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данные'!$A$1:$N$244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2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22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22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221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<sst xmlns="http://schemas.openxmlformats.org/spreadsheetml/2006/main" count="559" uniqueCount="296">
  <si>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</si>
  <si>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</si>
  <si>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</si>
  <si>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</si>
  <si>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</si>
  <si>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</si>
  <si>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</si>
  <si>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</si>
  <si>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</si>
  <si>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</si>
  <si>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</si>
  <si>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</si>
  <si>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</si>
  <si>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</si>
  <si>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</si>
  <si>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</si>
  <si>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</si>
  <si>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</si>
  <si>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ТХ2.КС4</t>
  </si>
  <si>
    <t xml:space="preserve">                           Раздел 1. Система электроакустики</t>
  </si>
  <si>
    <t>ТЕРм10-04-111-15
Комплекс звукотехнической театральной стационарно-передвижной аппаратуры в залах вместимостью до 600 мест, тип аппаратуры КЗТСП-2 для театров различных жанров, клубов, дворцов культуры</t>
  </si>
  <si>
    <t>1
1 компл.</t>
  </si>
  <si>
    <t>3673
_____
2378,93</t>
  </si>
  <si>
    <t>3673
_____
2379</t>
  </si>
  <si>
    <t>4,91
_____
4,91</t>
  </si>
  <si>
    <t>18034
_____
11681</t>
  </si>
  <si>
    <t>НР 92% от ФОТ</t>
  </si>
  <si>
    <t>СП 65% от ФОТ</t>
  </si>
  <si>
    <t>ТЕРм10-04-111-02
Пульт микшерский на полу, число сквозных каналов до 8</t>
  </si>
  <si>
    <t>2
1 шт.</t>
  </si>
  <si>
    <t>1411,07
_____
1055,04</t>
  </si>
  <si>
    <t>2822
_____
2110</t>
  </si>
  <si>
    <t>13857
_____
10361</t>
  </si>
  <si>
    <t>Итого прямые затраты по разделу в текущих ценах</t>
  </si>
  <si>
    <t>31891
22042</t>
  </si>
  <si>
    <t>Накладные расходы</t>
  </si>
  <si>
    <t>Сметная прибыль</t>
  </si>
  <si>
    <t>Итоги по разделу 1 Система электроакустики :</t>
  </si>
  <si>
    <t xml:space="preserve">  Монтаж радиотелевизионного и электронного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</si>
  <si>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</si>
  <si>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</si>
  <si>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</si>
  <si>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</si>
  <si>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</si>
  <si>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</si>
  <si>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Система электроакустики</t>
  </si>
  <si>
    <t xml:space="preserve">                           Раздел 2. Конференцсистема</t>
  </si>
  <si>
    <t>ТЕРм10-04-062-05
Шкаф включения питания</t>
  </si>
  <si>
    <t>640,61
_____
390,02</t>
  </si>
  <si>
    <t>195,91
_____
21,47</t>
  </si>
  <si>
    <t>1281
_____
780</t>
  </si>
  <si>
    <t>392
_____
43</t>
  </si>
  <si>
    <t>6291
_____
3830</t>
  </si>
  <si>
    <t>1924
_____
211</t>
  </si>
  <si>
    <t>ТЕРм10-02-016-03
Коммутатор диспетчерской или директорской связи с усилительным устройством и стативом, емкость до 25 номеров</t>
  </si>
  <si>
    <t>1
1 номер</t>
  </si>
  <si>
    <t>138,41
_____
39,78</t>
  </si>
  <si>
    <t>13,33
_____
1,46</t>
  </si>
  <si>
    <t>138
_____
40</t>
  </si>
  <si>
    <t>13
_____
1</t>
  </si>
  <si>
    <t>680
_____
195</t>
  </si>
  <si>
    <t>65
_____
7</t>
  </si>
  <si>
    <t>НР 80% от ФОТ</t>
  </si>
  <si>
    <t>СП 60% от ФОТ</t>
  </si>
  <si>
    <t>ТЕРм10-02-015-02
Станция, пульт и установка оперативной телефонной связи с усилительным устройством и стативом, емкость до 25 номеров</t>
  </si>
  <si>
    <t>6
1 номер</t>
  </si>
  <si>
    <t>246,54
_____
65,44</t>
  </si>
  <si>
    <t>22,57
_____
2,47</t>
  </si>
  <si>
    <t>1479
_____
393</t>
  </si>
  <si>
    <t>135
_____
15</t>
  </si>
  <si>
    <t>7263
_____
1928</t>
  </si>
  <si>
    <t>665
_____
73</t>
  </si>
  <si>
    <t>ТЕРм10-06-068-10
Настройка простых сетевых трактов 2 Мбит/сек. или 34 Мбит/сек., основной</t>
  </si>
  <si>
    <t>2
1 тракт</t>
  </si>
  <si>
    <t>768,43
_____
753,36</t>
  </si>
  <si>
    <t>1537
_____
1507</t>
  </si>
  <si>
    <t>7546
_____
7398</t>
  </si>
  <si>
    <t>ТЕРм10-06-068-11
Настройка простых сетевых трактов 2 Мбит/сек. или 34 Мбит/сек., последующий</t>
  </si>
  <si>
    <t>6
1 тракт</t>
  </si>
  <si>
    <t>64,04
_____
62,78</t>
  </si>
  <si>
    <t>384
_____
377</t>
  </si>
  <si>
    <t>1887
_____
1850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</si>
  <si>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</si>
  <si>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6
1 шт.</t>
  </si>
  <si>
    <t>512,28
_____
502,24</t>
  </si>
  <si>
    <t>3074
_____
3013</t>
  </si>
  <si>
    <t>15092
_____
14796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</si>
  <si>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</si>
  <si>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6
1 сетевой элемент</t>
  </si>
  <si>
    <t>320,18
_____
313,9</t>
  </si>
  <si>
    <t>1921
_____
1883</t>
  </si>
  <si>
    <t>9432
_____
9248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</si>
  <si>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</si>
  <si>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</si>
  <si>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</si>
  <si>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</si>
  <si>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</si>
  <si>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</si>
  <si>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</si>
  <si>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</si>
  <si>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ТЕРм10-02-016-06
Отдельно устанавливаемый преобразователь или блок питания</t>
  </si>
  <si>
    <t>236,56
_____
118,88</t>
  </si>
  <si>
    <t>45,13
_____
4,95</t>
  </si>
  <si>
    <t>473
_____
238</t>
  </si>
  <si>
    <t>90
_____
10</t>
  </si>
  <si>
    <t>2323
_____
1167</t>
  </si>
  <si>
    <t>443
_____
49</t>
  </si>
  <si>
    <t>ТЕРм10-03-001-01
Стойка, полустойка, каркас стойки или шкаф, масса до 100 кг</t>
  </si>
  <si>
    <t>188,26
_____
80,91</t>
  </si>
  <si>
    <t>39,62
_____
4,05</t>
  </si>
  <si>
    <t>1130
_____
485</t>
  </si>
  <si>
    <t>238
_____
24</t>
  </si>
  <si>
    <t>5546
_____
2384</t>
  </si>
  <si>
    <t>1167
_____
119</t>
  </si>
  <si>
    <t>108442
65067</t>
  </si>
  <si>
    <t>33929
3504</t>
  </si>
  <si>
    <t>Итоги по разделу 2 Конференцсистема :</t>
  </si>
  <si>
    <t xml:space="preserve">  Монтаж оборудования</t>
  </si>
  <si>
    <t xml:space="preserve">      Машины и механизмы</t>
  </si>
  <si>
    <t xml:space="preserve">  Итого по разделу 2 Конференцсистема</t>
  </si>
  <si>
    <t xml:space="preserve">                           Раздел 3. Стоимость оборудования</t>
  </si>
  <si>
    <t>Прайс
Микш.пульт, 6 mono + 2 stereo, 2 aux, 60мм фейдер SOUNDCRAFT
______________
КОЭФ. К ПОЗИЦИИ:
ПЗ=ПЗ/1,18/3,09-ПЗ</t>
  </si>
  <si>
    <t>2
шт.</t>
  </si>
  <si>
    <t xml:space="preserve">
_____
3,09</t>
  </si>
  <si>
    <t>Прайс
4х-Канальный компрессор / лимитер DBX
______________
КОЭФ. К ПОЗИЦИИ:
ПЗ=ПЗ/1,18/3,09-ПЗ</t>
  </si>
  <si>
    <t>Прайс
Двухканальный 1/3 октавный графический эквалайзер с лимитером и AFS DBX
______________
КОЭФ. К ПОЗИЦИИ:
ПЗ=ПЗ/1,18/3,09-ПЗ</t>
  </si>
  <si>
    <t>4
шт.</t>
  </si>
  <si>
    <t>Прайс
Активная акустическая система 12", корпус черный Dynacord
______________
КОЭФ. К ПОЗИЦИИ:
ПЗ=ПЗ/1,18/3,09-ПЗ</t>
  </si>
  <si>
    <t>Прайс
Полнодиапазонная потолочная акустическая система, 4", с огнезащитным колпаком 70В/100В/8Ом Dynacord
______________
КОЭФ. К ПОЗИЦИИ:
ПЗ=ПЗ/1,18/3,09-ПЗ</t>
  </si>
  <si>
    <t>8
шт.</t>
  </si>
  <si>
    <t>Прайс
Усилитель мощности (без модуля), 1 x 200 Вт, 100 В / 4 Ом, 3U Dynacord
______________
КОЭФ. К ПОЗИЦИИ:
ПЗ=ПЗ/1,18/3,09-ПЗ</t>
  </si>
  <si>
    <t>Прайс
Модуль, входной стандартный, DPA 4120 / 4140 Dynacord
______________
КОЭФ. К ПОЗИЦИИ:
ПЗ=ПЗ/1,18/3,09-ПЗ</t>
  </si>
  <si>
    <t>Прайс
Вокальная 16-ти канальная радиосистема диапазона UHF с динамическим микрофонным капсюлем OPUS 69.  (сменный капсюль) Beyerdynamic
______________
КОЭФ. К ПОЗИЦИИ:
ПЗ=ПЗ/1,18/3,09-ПЗ</t>
  </si>
  <si>
    <t>Прайс
Головная 16-ти канальная радиосистема диапазона UHF с головным конденсаторным микрофоном OPUS 54. Beyerdynamic
______________
КОЭФ. К ПОЗИЦИИ:
ПЗ=ПЗ/1,18/3,09-ПЗ</t>
  </si>
  <si>
    <t>Прайс
Рэковые "уши" для двух приемников радиосистемы, металл. Beyerdynamic
______________
КОЭФ. К ПОЗИЦИИ:
ПЗ=ПЗ/1,18/3,09-ПЗ</t>
  </si>
  <si>
    <t>Прайс
Комбинация CD проигрыватель и MD рекордер Tascam
______________
КОЭФ. К ПОЗИЦИИ:
ПЗ=ПЗ/1,18/3,09-ПЗ</t>
  </si>
  <si>
    <t>Прайс
MCS 20 блок питания конференц-системы, питание макс. 60 пультов MCS 221
______________
КОЭФ. К ПОЗИЦИИ:
ПЗ=ПЗ/1,18/3,09-ПЗ</t>
  </si>
  <si>
    <t>Прайс
Микрофонный пульт председателя. Имеет конденсаторный микрофон на гибкой шее со светящимся кольцом и встроенный громкоговоритель
______________
КОЭФ. К ПОЗИЦИИ:
ПЗ=ПЗ/1,18/3,09-ПЗ</t>
  </si>
  <si>
    <t>Прайс
Микрофонный пульт делегата. Имеет конденсаторный микрофон на гибкой шее со светящимся кольцом и встроенный громкоговоритель
______________
КОЭФ. К ПОЗИЦИИ:
ПЗ=ПЗ/1,18/3,09-ПЗ</t>
  </si>
  <si>
    <t>6
шт.</t>
  </si>
  <si>
    <t>Прайс
Системный соединительный кабель для MCS 20, 8-pin Renk, 5 м
______________
КОЭФ. К ПОЗИЦИИ:
ПЗ=ПЗ/1,18/3,09-ПЗ</t>
  </si>
  <si>
    <t>Прайс
Транспортный кейс для 10 микрофонных пультов MCS 20
______________
КОЭФ. К ПОЗИЦИИ:
МАТ=МАТ/1,18/4,91-МАТ</t>
  </si>
  <si>
    <t>1
шт.</t>
  </si>
  <si>
    <t xml:space="preserve">
_____
4,91</t>
  </si>
  <si>
    <t>Прайс
Акустическая стойка, до 35 кг Dynacord
______________
КОЭФ. К ПОЗИЦИИ:
МАТ=МАТ/1,18/4,91-МАТ</t>
  </si>
  <si>
    <t>Прайс
Микрофонная стойка с журавлем, два сложения, на треноге, черная, высота 970/1640 мм
______________
КОЭФ. К ПОЗИЦИИ:
МАТ=МАТ/1,18/4,91-МАТ</t>
  </si>
  <si>
    <t>Прайс
Напольная рэковая стойка, 16+7U, высота 1060 мм, черная
______________
КОЭФ. К ПОЗИЦИИ:
МАТ=МАТ/1,18/4,91-МАТ</t>
  </si>
  <si>
    <t>Прайс
Дистрибьютор питания, 14 розеток PCE Schuko 16A
______________
КОЭФ. К ПОЗИЦИИ:
ПЗ=ПЗ/1,18/3,09-ПЗ</t>
  </si>
  <si>
    <t>Итого прямые затраты по разделу с учетом коэффициентов к итогам</t>
  </si>
  <si>
    <t>Итоги по разделу 3 Стоимость оборудования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</si>
  <si>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</si>
  <si>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</si>
  <si>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</si>
  <si>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3 Стоимость оборудования</t>
  </si>
  <si>
    <t xml:space="preserve">                           Раздел 4. Коммутация</t>
  </si>
  <si>
    <t>ТЕРм08-03-572-03
Блок управления шкафного исполнения или распределительный пункт (шкаф), устанавливаемый на стене, высота и ширина до 600х600 мм</t>
  </si>
  <si>
    <t>1
1 шт.</t>
  </si>
  <si>
    <t>307,8
_____
24,41</t>
  </si>
  <si>
    <t>33,31
_____
1,51</t>
  </si>
  <si>
    <t>308
_____
24</t>
  </si>
  <si>
    <t>33
_____
2</t>
  </si>
  <si>
    <t>1511
_____
120</t>
  </si>
  <si>
    <t>164
_____
7</t>
  </si>
  <si>
    <t>НР 95% от ФОТ</t>
  </si>
  <si>
    <t>ТЕРм08-03-591-08
Розетка штепсельная неутопленного типа при открытой проводке</t>
  </si>
  <si>
    <t>0,1
100 шт.</t>
  </si>
  <si>
    <t>881,13
_____
454,46</t>
  </si>
  <si>
    <t>39,14
_____
0,6</t>
  </si>
  <si>
    <t>88
_____
45</t>
  </si>
  <si>
    <t>433
_____
223</t>
  </si>
  <si>
    <t>ТЕРм10-04-101-11
Колодка клеммная на металлической конструкции, количество перьев 20</t>
  </si>
  <si>
    <t>12
1 шт.</t>
  </si>
  <si>
    <t>56,6
_____
51,05</t>
  </si>
  <si>
    <t>679
_____
613</t>
  </si>
  <si>
    <t>3335
_____
3008</t>
  </si>
  <si>
    <t>ТЕРм08-03-526-01
Автомат одно-, двух-, трехполюсный, устанавливаемый на конструкции на стене или колонне, на ток до 25 А</t>
  </si>
  <si>
    <t>8
1 шт.</t>
  </si>
  <si>
    <t>286,69
_____
15,74</t>
  </si>
  <si>
    <t>2294
_____
126</t>
  </si>
  <si>
    <t>11261
_____
618</t>
  </si>
  <si>
    <t>ТЕРм11-04-026-03
Разъемы штепсельные с разделкой и включением кабеля радиочастотного коаксиального импульсного, диаметр оболочки до 6 мм</t>
  </si>
  <si>
    <t>195
1 шт.</t>
  </si>
  <si>
    <t>14,23
_____
12,12</t>
  </si>
  <si>
    <t>2775
_____
2363</t>
  </si>
  <si>
    <t>13625
_____
11604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</si>
  <si>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</si>
  <si>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2
100 м</t>
  </si>
  <si>
    <t>685,98
_____
231,62</t>
  </si>
  <si>
    <t>142,86
_____
5,08</t>
  </si>
  <si>
    <t>1372
_____
463</t>
  </si>
  <si>
    <t>286
_____
10</t>
  </si>
  <si>
    <t>6,33
_____
6,33</t>
  </si>
  <si>
    <t>8685
_____
2932</t>
  </si>
  <si>
    <t>1809
_____
64</t>
  </si>
  <si>
    <t>ТЕРм08-02-411-01
Рукав металлический наружным диаметром до 48 мм</t>
  </si>
  <si>
    <t>5
100 м</t>
  </si>
  <si>
    <t>4318,95
_____
346,31</t>
  </si>
  <si>
    <t>222,43
_____
3,32</t>
  </si>
  <si>
    <t>21595
_____
1732</t>
  </si>
  <si>
    <t>1112
_____
17</t>
  </si>
  <si>
    <t>106030
_____
8502</t>
  </si>
  <si>
    <t>5461
_____
82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</si>
  <si>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</si>
  <si>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7,5
100 м</t>
  </si>
  <si>
    <t>206,3
_____
42,18</t>
  </si>
  <si>
    <t>1,94
_____
0,11</t>
  </si>
  <si>
    <t>1547
_____
316</t>
  </si>
  <si>
    <t>15
_____
1</t>
  </si>
  <si>
    <t>9794
_____
2003</t>
  </si>
  <si>
    <t>92
_____
5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</si>
  <si>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</si>
  <si>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1,2
100 м</t>
  </si>
  <si>
    <t>219,34
_____
50,69</t>
  </si>
  <si>
    <t>3,87
_____
0,22</t>
  </si>
  <si>
    <t>263
_____
61</t>
  </si>
  <si>
    <t>1666
_____
385</t>
  </si>
  <si>
    <t>29
_____
2</t>
  </si>
  <si>
    <t>157020
29590</t>
  </si>
  <si>
    <t>7689
167</t>
  </si>
  <si>
    <t>Итоги по разделу 4 Коммутация :</t>
  </si>
  <si>
    <t xml:space="preserve">  Электромонтажные работы на других объектах</t>
  </si>
  <si>
    <t xml:space="preserve">  Итого по разделу 4 Коммутация</t>
  </si>
  <si>
    <t>Прайс
Коммутационная коробка, 80х80х40 GW 44003
______________
КОЭФ. К ПОЗИЦИИ:
МАТ=МАТ/1,18/4,91-МАТ</t>
  </si>
  <si>
    <t>Прайс
Коммутационная коробка, 150х110х70 GW 44006
______________
КОЭФ. К ПОЗИЦИИ:
МАТ=МАТ/1,18/4,91-МАТ</t>
  </si>
  <si>
    <t>Прайс
Щиток распределительный встраиваемый IP31, ЩРв-12з-1 36 УХЛЗ
______________
КОЭФ. К ПОЗИЦИИ:
МАТ=МАТ/1,18/4,91-МАТ</t>
  </si>
  <si>
    <t>Прайс
Розетка панельная прямая двухполюсная 16А 230В
______________
КОЭФ. К ПОЗИЦИИ:
МАТ=МАТ/1,18/4,91-МАТ</t>
  </si>
  <si>
    <t>10
шт.</t>
  </si>
  <si>
    <t>Прайс
Клеммные колодки с 3-мя отверстиями. Материал: полипропелен. Макс. рабочая температура: 85°С. Номинальное напряжение: 450В B63
______________
КОЭФ. К ПОЗИЦИИ:
МАТ=МАТ/1,18/4,91-МАТ</t>
  </si>
  <si>
    <t>12
шт.</t>
  </si>
  <si>
    <t>Прайс
Выключатель автоматический трехполюсный S203 C16
______________
КОЭФ. К ПОЗИЦИИ:
МАТ=МАТ/1,18/4,91-МАТ</t>
  </si>
  <si>
    <t>Прайс
Выключатель автоматический дифференциальный однополюсный DS-941 C6 30mA
______________
КОЭФ. К ПОЗИЦИИ:
МАТ=МАТ/1,18/4,91-МАТ</t>
  </si>
  <si>
    <t>Прайс
Выключатель автоматический дифференциальный однополюсный DS-941 C10 30mA
______________
КОЭФ. К ПОЗИЦИИ:
МАТ=МАТ/1,18/4,91-МАТ</t>
  </si>
  <si>
    <t>Прайс
Кабель микрофонный OFC 2x0.22 мм2 C280
______________
КОЭФ. К ПОЗИЦИИ:
МАТ=МАТ/1,18/4,91-МАТ</t>
  </si>
  <si>
    <t>100
м</t>
  </si>
  <si>
    <t>Прайс
Кабель микрофонный OFC 2x0.22 мм2 C301
______________
КОЭФ. К ПОЗИЦИИ:
МАТ=МАТ/1,18/4,91-МАТ</t>
  </si>
  <si>
    <t>150
м</t>
  </si>
  <si>
    <t>Прайс
Кабель акустический OFC 2x2,0 мм2 C102
______________
КОЭФ. К ПОЗИЦИИ:
МАТ=МАТ/1,18/4,91-МАТ</t>
  </si>
  <si>
    <t>Прайс
Кабель акустический OFC 2x2,0 мм2 C266
______________
КОЭФ. К ПОЗИЦИИ:
МАТ=МАТ/1,18/4,91-МАТ</t>
  </si>
  <si>
    <t>20
м</t>
  </si>
  <si>
    <t>Прайс
Разъем XLR (3 пин) панельный (штыри) NC3MP
______________
КОЭФ. К ПОЗИЦИИ:
МАТ=МАТ/1,18/4,91-МАТ</t>
  </si>
  <si>
    <t>Прайс
Разъем XLR (3 пин) панельный (гнезда) NC3FP
______________
КОЭФ. К ПОЗИЦИИ:
МАТ=МАТ/1,18/4,91-МАТ</t>
  </si>
  <si>
    <t>Прайс
Разъем XLR (3 пин) кабельный (штыри) NC3MX
______________
КОЭФ. К ПОЗИЦИИ:
МАТ=МАТ/1,18/4,91-МАТ</t>
  </si>
  <si>
    <t>50
шт.</t>
  </si>
  <si>
    <t>Прайс
Разъем XLR (3 пин) кабельный (гнезда) NC3FX
______________
КОЭФ. К ПОЗИЦИИ:
МАТ=МАТ/1,18/4,91-МАТ</t>
  </si>
  <si>
    <t>Прайс
Разъем Speakon кабельный четырехконтактный NL4FC
______________
КОЭФ. К ПОЗИЦИИ:
МАТ=МАТ/1,18/4,91-МАТ</t>
  </si>
  <si>
    <t>40
шт.</t>
  </si>
  <si>
    <t>Прайс
Разъем Speakon панельный четырехконтактный NL4MP
______________
КОЭФ. К ПОЗИЦИИ:
МАТ=МАТ/1,18/4,91-МАТ</t>
  </si>
  <si>
    <t>20
шт.</t>
  </si>
  <si>
    <t>Прайс
Разъем RCA NF2C-B/2
______________
КОЭФ. К ПОЗИЦИИ:
МАТ=МАТ/1,18/4,91-МАТ</t>
  </si>
  <si>
    <t>5
шт.</t>
  </si>
  <si>
    <t>Прайс
Разъем Jack Mono NP2С
______________
КОЭФ. К ПОЗИЦИИ:
МАТ=МАТ/1,18/4,91-МАТ</t>
  </si>
  <si>
    <t>Прайс
Разъем Jack Stereo NP3С
______________
КОЭФ. К ПОЗИЦИИ:
МАТ=МАТ/1,18/4,91-МАТ</t>
  </si>
  <si>
    <t>Прайс
Провод одножильный с медной жилой,  с изоляцией из полимерной композиции, не содержащей галогенов, 1х2,5мм2 ПуПнг-HF
______________
КОЭФ. К ПОЗИЦИИ:
МАТ=МАТ/1,18/4,91-МАТ</t>
  </si>
  <si>
    <t>500
м</t>
  </si>
  <si>
    <t>Прайс
Труба стальная водогазопроводная ?=25 мм ГОСТ 3262-75
______________
КОЭФ. К ПОЗИЦИИ:
МАТ=МАТ/1,18/4,91-МАТ</t>
  </si>
  <si>
    <t>200
м</t>
  </si>
  <si>
    <t>Прайс
Металлорукав
______________
КОЭФ. К ПОЗИЦИИ:
МАТ=МАТ/1,18/4,91-МАТ</t>
  </si>
  <si>
    <t>50
м</t>
  </si>
  <si>
    <t>Прайс
Коробка стальная для протяжки труб
______________
КОЭФ. К ПОЗИЦИИ:
МАТ=МАТ/1,18/4,91-МАТ</t>
  </si>
  <si>
    <t>Итоги по разделу 5 Стоимость неучтенных расценками матерьялов :</t>
  </si>
  <si>
    <t xml:space="preserve">  Материалы для монтажных работ в текущих ценах</t>
  </si>
  <si>
    <t xml:space="preserve">  Итого по разделу 5 Стоимость неучтенных расценками матерьялов</t>
  </si>
  <si>
    <t>Итого прямые затраты по смете в текущих ценах</t>
  </si>
  <si>
    <t>1481399
116699</t>
  </si>
  <si>
    <t>41618
3671</t>
  </si>
  <si>
    <t>Итого прямые затраты по смете с учетом коэффициентов к итогам</t>
  </si>
  <si>
    <t>1523717
116699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</si>
  <si>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</si>
  <si>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13-27, 32)</t>
  </si>
  <si>
    <t xml:space="preserve">   Заготовительно-складские расходы - согласно п.4.64 МДС 81-35.2004 ПЗ=1,012 (ОЗП=1,012; ЭМ=1,012; МАТ=1,012)  (Поз. 13-27, 32)</t>
  </si>
  <si>
    <t>Итоги по смете:</t>
  </si>
  <si>
    <t xml:space="preserve">  ВСЕГО по смете</t>
  </si>
  <si>
    <t>в базисных ценах</t>
  </si>
  <si>
    <t>в текущих ценах</t>
  </si>
  <si>
    <t>6495
4489</t>
  </si>
  <si>
    <t>22085
13252</t>
  </si>
  <si>
    <t>6910
713</t>
  </si>
  <si>
    <t>3,09</t>
  </si>
  <si>
    <t>31059
5783</t>
  </si>
  <si>
    <t>1478
31</t>
  </si>
  <si>
    <t xml:space="preserve">                           Раздел 5. Стоимость неучтенных расценками материалов</t>
  </si>
  <si>
    <t>420629
23524</t>
  </si>
  <si>
    <t>8388
744</t>
  </si>
  <si>
    <t>434324
23524</t>
  </si>
  <si>
    <t>Конференцсвязь зала в осях 12'-13'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</si>
  <si>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</si>
  <si>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</si>
  <si>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</si>
  <si>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</si>
  <si>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</si>
  <si>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</si>
  <si>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Составил:  _________________ Красовская А.В.</t>
  </si>
  <si>
    <t>Проверил:  _________________ Кузнецов Я.В.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</si>
  <si>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</si>
  <si>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ЛОКАЛЬНЫЙ СМЕТНЫЙ РАСЧЕТ №   2-1-41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</si>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</sst>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6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/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26" applyFont="1">
      <alignment horizontal="left" vertical="top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11" applyFont="1" applyBorder="1" applyAlignment="1"/>
    <xf numFmtId="0" fontId="7" fillId="0" borderId="0" xfId="10" applyFont="1" applyBorder="1"/>
    <xf numFmtId="0" fontId="7" fillId="0" borderId="0" xfId="0" applyFont="1" applyAlignment="1">
      <alignment vertical="top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left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18" applyFont="1" applyBorder="1" applyAlignment="1">
      <alignment horizontal="center" vertical="center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43"/>
  <sheetViews>
    <sheetView showGridLines="0" tabSelected="1" topLeftCell="A224" zoomScale="92" zoomScaleSheetLayoutView="100" workbookViewId="0">
      <selection activeCell="A20" sqref="A20"/>
    </sheetView>
  </sheetViews>
  <sheetFormatPr defaultRowHeight="11.25"/>
  <cols>
    <col min="1" max="1" width="7.28515625" style="1" customWidth="1"/>
    <col min="2" max="2" width="34.42578125" style="1" customWidth="1"/>
    <col min="3" max="3" width="11.85546875" style="1" customWidth="1"/>
    <col min="4" max="5" width="12.140625" style="1" customWidth="1"/>
    <col min="6" max="6" width="9.7109375" style="1" customWidth="1"/>
    <col min="7" max="8" width="12.140625" style="1" customWidth="1"/>
    <col min="9" max="9" width="9.7109375" style="1" customWidth="1"/>
    <col min="10" max="10" width="12.140625" style="1" customWidth="1"/>
    <col min="11" max="13" width="12.140625" style="2" customWidth="1"/>
    <col min="14" max="14" width="9.7109375" style="2" customWidth="1"/>
    <col min="15" max="16384" width="9.140625" style="2"/>
  </cols>
  <sheetData>
    <row r="1" spans="1:14">
      <c r="A1" s="51" t="s">
        <v>285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2" t="s">
        <v>286</v>
      </c>
    </row>
    <row r="2" spans="1:1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19.5" customHeight="1">
      <c r="A3" s="9" t="s">
        <v>287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3" t="s">
        <v>288</v>
      </c>
    </row>
    <row r="4" spans="1:14" ht="14.25" customHeight="1">
      <c r="A4" s="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4"/>
    </row>
    <row r="5" spans="1:14" ht="19.5" customHeight="1">
      <c r="A5" s="9" t="s">
        <v>289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3" t="s">
        <v>289</v>
      </c>
    </row>
    <row r="6" spans="1:14">
      <c r="A6" s="54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1:14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>
      <c r="A8" s="50"/>
      <c r="B8" s="55" t="s">
        <v>290</v>
      </c>
      <c r="C8" s="9" t="s">
        <v>293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73" t="s">
        <v>294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</row>
    <row r="11" spans="1:14" ht="11.25" customHeight="1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ht="11.25" customHeight="1">
      <c r="A12" s="75" t="s">
        <v>284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>
      <c r="A13" s="40"/>
      <c r="B13" s="17"/>
      <c r="C13" s="41"/>
      <c r="D13" s="42"/>
      <c r="E13" s="42"/>
      <c r="F13" s="42"/>
      <c r="G13" s="42"/>
      <c r="H13" s="42"/>
      <c r="I13" s="42"/>
      <c r="J13" s="42"/>
    </row>
    <row r="14" spans="1:14">
      <c r="A14" s="43"/>
      <c r="B14" s="44" t="s">
        <v>0</v>
      </c>
      <c r="C14" s="9" t="s">
        <v>18</v>
      </c>
      <c r="D14" s="42"/>
      <c r="E14" s="42"/>
      <c r="F14" s="42"/>
      <c r="G14" s="42"/>
      <c r="H14" s="42"/>
      <c r="I14" s="44"/>
      <c r="K14" s="44" t="s">
        <v>272</v>
      </c>
      <c r="M14" s="2" t="s">
        <v>273</v>
      </c>
    </row>
    <row r="15" spans="1:14">
      <c r="A15" s="43"/>
      <c r="B15" s="2"/>
      <c r="C15" s="2"/>
      <c r="D15" s="45"/>
      <c r="E15" s="45"/>
      <c r="H15" s="44" t="s">
        <v>1</v>
      </c>
      <c r="I15" s="44"/>
      <c r="J15" s="44"/>
      <c r="K15" s="46">
        <v>470.267</v>
      </c>
      <c r="L15" s="10" t="s">
        <v>6</v>
      </c>
      <c r="M15" s="46">
        <f>1702142/1000</f>
        <v>1702.1420000000001</v>
      </c>
      <c r="N15" s="10" t="s">
        <v>6</v>
      </c>
    </row>
    <row r="16" spans="1:14">
      <c r="A16" s="43"/>
      <c r="B16" s="2"/>
      <c r="C16" s="2"/>
      <c r="D16" s="45"/>
      <c r="E16" s="45"/>
      <c r="H16" s="44" t="s">
        <v>8</v>
      </c>
      <c r="I16" s="44"/>
      <c r="J16" s="44"/>
      <c r="K16" s="47">
        <v>1879.24</v>
      </c>
      <c r="L16" s="11" t="s">
        <v>7</v>
      </c>
      <c r="M16" s="47">
        <v>1879.24</v>
      </c>
      <c r="N16" s="11" t="s">
        <v>7</v>
      </c>
    </row>
    <row r="17" spans="1:18">
      <c r="A17" s="43"/>
      <c r="B17" s="2"/>
      <c r="C17" s="48"/>
      <c r="D17" s="45"/>
      <c r="E17" s="45"/>
      <c r="F17" s="2"/>
      <c r="G17" s="2"/>
      <c r="H17" s="44" t="s">
        <v>5</v>
      </c>
      <c r="I17" s="44"/>
      <c r="J17" s="44"/>
      <c r="K17" s="46">
        <v>24.268000000000001</v>
      </c>
      <c r="L17" s="11" t="s">
        <v>6</v>
      </c>
      <c r="M17" s="46">
        <f>120370/1000</f>
        <v>120.37</v>
      </c>
      <c r="N17" s="11" t="s">
        <v>6</v>
      </c>
    </row>
    <row r="18" spans="1:18">
      <c r="A18" s="43"/>
      <c r="B18" s="2"/>
      <c r="C18" s="48"/>
      <c r="D18" s="45"/>
      <c r="E18" s="45"/>
      <c r="F18" s="44"/>
      <c r="G18" s="44"/>
      <c r="H18" s="44"/>
      <c r="I18" s="46"/>
      <c r="J18" s="46"/>
      <c r="K18" s="46"/>
      <c r="L18" s="46"/>
      <c r="M18" s="11"/>
      <c r="N18" s="12"/>
    </row>
    <row r="19" spans="1:18">
      <c r="A19" s="49" t="s">
        <v>295</v>
      </c>
      <c r="C19" s="8"/>
      <c r="D19" s="8"/>
      <c r="E19" s="8"/>
      <c r="F19" s="8"/>
      <c r="G19" s="8"/>
      <c r="H19" s="8"/>
      <c r="I19" s="8"/>
      <c r="J19" s="8"/>
    </row>
    <row r="20" spans="1:18">
      <c r="A20" s="7"/>
      <c r="B20" s="4"/>
      <c r="C20" s="5"/>
      <c r="D20" s="6"/>
      <c r="E20" s="6"/>
      <c r="F20" s="6"/>
      <c r="G20" s="6"/>
      <c r="H20" s="6"/>
      <c r="I20" s="6"/>
      <c r="J20" s="6"/>
    </row>
    <row r="21" spans="1:18" ht="21.75" customHeight="1">
      <c r="A21" s="67" t="s">
        <v>2</v>
      </c>
      <c r="B21" s="67" t="s">
        <v>12</v>
      </c>
      <c r="C21" s="67" t="s">
        <v>9</v>
      </c>
      <c r="D21" s="62" t="s">
        <v>3</v>
      </c>
      <c r="E21" s="63"/>
      <c r="F21" s="64"/>
      <c r="G21" s="62" t="s">
        <v>16</v>
      </c>
      <c r="H21" s="63"/>
      <c r="I21" s="64"/>
      <c r="J21" s="65" t="s">
        <v>4</v>
      </c>
      <c r="K21" s="66"/>
      <c r="L21" s="62" t="s">
        <v>17</v>
      </c>
      <c r="M21" s="63"/>
      <c r="N21" s="64"/>
    </row>
    <row r="22" spans="1:18" ht="25.5" customHeight="1">
      <c r="A22" s="68"/>
      <c r="B22" s="68"/>
      <c r="C22" s="68"/>
      <c r="D22" s="13" t="s">
        <v>10</v>
      </c>
      <c r="E22" s="13" t="s">
        <v>13</v>
      </c>
      <c r="F22" s="61" t="s">
        <v>15</v>
      </c>
      <c r="G22" s="13" t="s">
        <v>10</v>
      </c>
      <c r="H22" s="13" t="s">
        <v>13</v>
      </c>
      <c r="I22" s="61" t="s">
        <v>15</v>
      </c>
      <c r="J22" s="13" t="s">
        <v>10</v>
      </c>
      <c r="K22" s="13" t="s">
        <v>13</v>
      </c>
      <c r="L22" s="13" t="s">
        <v>10</v>
      </c>
      <c r="M22" s="13" t="s">
        <v>13</v>
      </c>
      <c r="N22" s="61" t="s">
        <v>15</v>
      </c>
    </row>
    <row r="23" spans="1:18" ht="27.75" customHeight="1">
      <c r="A23" s="69"/>
      <c r="B23" s="69"/>
      <c r="C23" s="69"/>
      <c r="D23" s="14" t="s">
        <v>14</v>
      </c>
      <c r="E23" s="14" t="s">
        <v>11</v>
      </c>
      <c r="F23" s="61"/>
      <c r="G23" s="14" t="s">
        <v>14</v>
      </c>
      <c r="H23" s="14" t="s">
        <v>11</v>
      </c>
      <c r="I23" s="61"/>
      <c r="J23" s="14" t="s">
        <v>14</v>
      </c>
      <c r="K23" s="13" t="s">
        <v>15</v>
      </c>
      <c r="L23" s="14" t="s">
        <v>14</v>
      </c>
      <c r="M23" s="14" t="s">
        <v>11</v>
      </c>
      <c r="N23" s="61"/>
    </row>
    <row r="24" spans="1:18" s="16" customFormat="1">
      <c r="A24" s="15">
        <v>1</v>
      </c>
      <c r="B24" s="15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  <c r="M24" s="15">
        <v>13</v>
      </c>
      <c r="N24" s="15">
        <v>14</v>
      </c>
    </row>
    <row r="25" spans="1:18" s="17" customFormat="1" ht="17.850000000000001" customHeight="1">
      <c r="A25" s="59" t="s">
        <v>19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8" s="22" customFormat="1" ht="98.25" customHeight="1">
      <c r="A26" s="18">
        <v>1</v>
      </c>
      <c r="B26" s="19" t="s">
        <v>20</v>
      </c>
      <c r="C26" s="20" t="s">
        <v>21</v>
      </c>
      <c r="D26" s="21" t="s">
        <v>22</v>
      </c>
      <c r="E26" s="21"/>
      <c r="F26" s="21">
        <v>1294.07</v>
      </c>
      <c r="G26" s="21" t="s">
        <v>23</v>
      </c>
      <c r="H26" s="21"/>
      <c r="I26" s="21">
        <v>1294</v>
      </c>
      <c r="J26" s="18" t="s">
        <v>24</v>
      </c>
      <c r="K26" s="20" t="s">
        <v>24</v>
      </c>
      <c r="L26" s="21" t="s">
        <v>25</v>
      </c>
      <c r="M26" s="21"/>
      <c r="N26" s="21">
        <v>6353</v>
      </c>
      <c r="O26" s="17"/>
      <c r="P26" s="17"/>
      <c r="Q26" s="17"/>
      <c r="R26" s="17"/>
    </row>
    <row r="27" spans="1:18" s="22" customFormat="1">
      <c r="A27" s="18"/>
      <c r="B27" s="23" t="s">
        <v>26</v>
      </c>
      <c r="C27" s="20"/>
      <c r="D27" s="21"/>
      <c r="E27" s="21"/>
      <c r="F27" s="21"/>
      <c r="G27" s="21">
        <v>2189</v>
      </c>
      <c r="H27" s="21"/>
      <c r="I27" s="21"/>
      <c r="J27" s="18"/>
      <c r="K27" s="20"/>
      <c r="L27" s="21">
        <v>10747</v>
      </c>
      <c r="M27" s="21"/>
      <c r="N27" s="21"/>
      <c r="O27" s="17"/>
      <c r="P27" s="17"/>
      <c r="Q27" s="17"/>
      <c r="R27" s="17"/>
    </row>
    <row r="28" spans="1:18" s="22" customFormat="1">
      <c r="A28" s="18"/>
      <c r="B28" s="23" t="s">
        <v>27</v>
      </c>
      <c r="C28" s="20"/>
      <c r="D28" s="21"/>
      <c r="E28" s="21"/>
      <c r="F28" s="21"/>
      <c r="G28" s="21">
        <v>1546</v>
      </c>
      <c r="H28" s="21"/>
      <c r="I28" s="21"/>
      <c r="J28" s="18"/>
      <c r="K28" s="20"/>
      <c r="L28" s="21">
        <v>7593</v>
      </c>
      <c r="M28" s="21"/>
      <c r="N28" s="21"/>
      <c r="O28" s="17"/>
      <c r="P28" s="17"/>
      <c r="Q28" s="17"/>
      <c r="R28" s="17"/>
    </row>
    <row r="29" spans="1:18" s="22" customFormat="1">
      <c r="A29" s="18"/>
      <c r="B29" s="23" t="s">
        <v>1</v>
      </c>
      <c r="C29" s="20"/>
      <c r="D29" s="21"/>
      <c r="E29" s="21"/>
      <c r="F29" s="21"/>
      <c r="G29" s="21"/>
      <c r="H29" s="21"/>
      <c r="I29" s="21"/>
      <c r="J29" s="18"/>
      <c r="K29" s="20"/>
      <c r="L29" s="21">
        <v>36374</v>
      </c>
      <c r="M29" s="21"/>
      <c r="N29" s="21"/>
      <c r="O29" s="17"/>
      <c r="P29" s="17"/>
      <c r="Q29" s="17"/>
      <c r="R29" s="17"/>
    </row>
    <row r="30" spans="1:18" ht="42.75" customHeight="1">
      <c r="A30" s="24">
        <v>2</v>
      </c>
      <c r="B30" s="25" t="s">
        <v>28</v>
      </c>
      <c r="C30" s="26" t="s">
        <v>29</v>
      </c>
      <c r="D30" s="27" t="s">
        <v>30</v>
      </c>
      <c r="E30" s="27"/>
      <c r="F30" s="27">
        <v>356.03</v>
      </c>
      <c r="G30" s="27" t="s">
        <v>31</v>
      </c>
      <c r="H30" s="27"/>
      <c r="I30" s="27">
        <v>712</v>
      </c>
      <c r="J30" s="24" t="s">
        <v>24</v>
      </c>
      <c r="K30" s="26" t="s">
        <v>24</v>
      </c>
      <c r="L30" s="27" t="s">
        <v>32</v>
      </c>
      <c r="M30" s="27"/>
      <c r="N30" s="27">
        <v>3496</v>
      </c>
      <c r="O30" s="17"/>
      <c r="P30" s="17"/>
      <c r="Q30" s="17"/>
      <c r="R30" s="17"/>
    </row>
    <row r="31" spans="1:18">
      <c r="A31" s="24"/>
      <c r="B31" s="28" t="s">
        <v>26</v>
      </c>
      <c r="C31" s="26"/>
      <c r="D31" s="27"/>
      <c r="E31" s="27"/>
      <c r="F31" s="27"/>
      <c r="G31" s="27">
        <v>1941</v>
      </c>
      <c r="H31" s="27"/>
      <c r="I31" s="27"/>
      <c r="J31" s="24"/>
      <c r="K31" s="26"/>
      <c r="L31" s="27">
        <v>9532</v>
      </c>
      <c r="M31" s="27"/>
      <c r="N31" s="27"/>
      <c r="O31" s="17"/>
      <c r="P31" s="17"/>
      <c r="Q31" s="17"/>
      <c r="R31" s="17"/>
    </row>
    <row r="32" spans="1:18">
      <c r="A32" s="24"/>
      <c r="B32" s="28" t="s">
        <v>27</v>
      </c>
      <c r="C32" s="26"/>
      <c r="D32" s="27"/>
      <c r="E32" s="27"/>
      <c r="F32" s="27"/>
      <c r="G32" s="27">
        <v>1372</v>
      </c>
      <c r="H32" s="27"/>
      <c r="I32" s="27"/>
      <c r="J32" s="24"/>
      <c r="K32" s="26"/>
      <c r="L32" s="27">
        <v>6735</v>
      </c>
      <c r="M32" s="27"/>
      <c r="N32" s="27"/>
      <c r="O32" s="17"/>
      <c r="P32" s="17"/>
      <c r="Q32" s="17"/>
      <c r="R32" s="17"/>
    </row>
    <row r="33" spans="1:18">
      <c r="A33" s="24"/>
      <c r="B33" s="28" t="s">
        <v>1</v>
      </c>
      <c r="C33" s="26"/>
      <c r="D33" s="27"/>
      <c r="E33" s="27"/>
      <c r="F33" s="27"/>
      <c r="G33" s="27"/>
      <c r="H33" s="27"/>
      <c r="I33" s="27"/>
      <c r="J33" s="24"/>
      <c r="K33" s="26"/>
      <c r="L33" s="27">
        <v>30124</v>
      </c>
      <c r="M33" s="27"/>
      <c r="N33" s="27"/>
      <c r="O33" s="17"/>
      <c r="P33" s="17"/>
      <c r="Q33" s="17"/>
      <c r="R33" s="17"/>
    </row>
    <row r="34" spans="1:18" ht="24" customHeight="1">
      <c r="A34" s="70" t="s">
        <v>33</v>
      </c>
      <c r="B34" s="71"/>
      <c r="C34" s="72"/>
      <c r="D34" s="34"/>
      <c r="E34" s="34"/>
      <c r="F34" s="34"/>
      <c r="G34" s="29" t="s">
        <v>274</v>
      </c>
      <c r="H34" s="29"/>
      <c r="I34" s="29">
        <v>2006</v>
      </c>
      <c r="J34" s="35"/>
      <c r="K34" s="35"/>
      <c r="L34" s="29" t="s">
        <v>34</v>
      </c>
      <c r="M34" s="29"/>
      <c r="N34" s="29">
        <v>9849</v>
      </c>
      <c r="O34" s="17"/>
      <c r="P34" s="17"/>
      <c r="Q34" s="17"/>
      <c r="R34" s="17"/>
    </row>
    <row r="35" spans="1:18" ht="12.75" customHeight="1">
      <c r="A35" s="70" t="s">
        <v>35</v>
      </c>
      <c r="B35" s="71"/>
      <c r="C35" s="72"/>
      <c r="D35" s="34"/>
      <c r="E35" s="34"/>
      <c r="F35" s="34"/>
      <c r="G35" s="29">
        <v>4130</v>
      </c>
      <c r="H35" s="29"/>
      <c r="I35" s="29"/>
      <c r="J35" s="35"/>
      <c r="K35" s="35"/>
      <c r="L35" s="29">
        <v>20279</v>
      </c>
      <c r="M35" s="29"/>
      <c r="N35" s="29"/>
      <c r="O35" s="17"/>
      <c r="P35" s="17"/>
      <c r="Q35" s="17"/>
      <c r="R35" s="17"/>
    </row>
    <row r="36" spans="1:18" ht="12.75" customHeight="1">
      <c r="A36" s="70" t="s">
        <v>36</v>
      </c>
      <c r="B36" s="71"/>
      <c r="C36" s="72"/>
      <c r="D36" s="34"/>
      <c r="E36" s="34"/>
      <c r="F36" s="34"/>
      <c r="G36" s="29">
        <v>2918</v>
      </c>
      <c r="H36" s="29"/>
      <c r="I36" s="29"/>
      <c r="J36" s="35"/>
      <c r="K36" s="35"/>
      <c r="L36" s="29">
        <v>14327</v>
      </c>
      <c r="M36" s="29"/>
      <c r="N36" s="29"/>
      <c r="O36" s="22"/>
      <c r="P36" s="22"/>
      <c r="Q36" s="22"/>
      <c r="R36" s="22"/>
    </row>
    <row r="37" spans="1:18" ht="12.75" customHeight="1">
      <c r="A37" s="70" t="s">
        <v>37</v>
      </c>
      <c r="B37" s="71"/>
      <c r="C37" s="72"/>
      <c r="D37" s="36"/>
      <c r="E37" s="36"/>
      <c r="F37" s="36"/>
      <c r="G37" s="29"/>
      <c r="H37" s="29"/>
      <c r="I37" s="29"/>
      <c r="J37" s="37"/>
      <c r="K37" s="37"/>
      <c r="L37" s="29"/>
      <c r="M37" s="29"/>
      <c r="N37" s="29"/>
    </row>
    <row r="38" spans="1:18" ht="12.75" customHeight="1">
      <c r="A38" s="70" t="s">
        <v>38</v>
      </c>
      <c r="B38" s="71"/>
      <c r="C38" s="72"/>
      <c r="D38" s="34"/>
      <c r="E38" s="34"/>
      <c r="F38" s="34"/>
      <c r="G38" s="29">
        <v>13543</v>
      </c>
      <c r="H38" s="29"/>
      <c r="I38" s="29"/>
      <c r="J38" s="35"/>
      <c r="K38" s="35"/>
      <c r="L38" s="29">
        <v>66497</v>
      </c>
      <c r="M38" s="29"/>
      <c r="N38" s="29"/>
    </row>
    <row r="39" spans="1:18">
      <c r="A39" s="70" t="s">
        <v>39</v>
      </c>
      <c r="B39" s="71"/>
      <c r="C39" s="72"/>
      <c r="D39" s="34"/>
      <c r="E39" s="34"/>
      <c r="F39" s="34"/>
      <c r="G39" s="29">
        <v>13543</v>
      </c>
      <c r="H39" s="29"/>
      <c r="I39" s="29"/>
      <c r="J39" s="35"/>
      <c r="K39" s="35"/>
      <c r="L39" s="29">
        <v>66497</v>
      </c>
      <c r="M39" s="29"/>
      <c r="N39" s="29"/>
    </row>
    <row r="40" spans="1:18" ht="12.75" customHeight="1">
      <c r="A40" s="70" t="s">
        <v>40</v>
      </c>
      <c r="B40" s="71"/>
      <c r="C40" s="72"/>
      <c r="D40" s="34"/>
      <c r="E40" s="34"/>
      <c r="F40" s="34"/>
      <c r="G40" s="29"/>
      <c r="H40" s="29"/>
      <c r="I40" s="29"/>
      <c r="J40" s="35"/>
      <c r="K40" s="35"/>
      <c r="L40" s="29"/>
      <c r="M40" s="29"/>
      <c r="N40" s="29"/>
    </row>
    <row r="41" spans="1:18" ht="12.75" customHeight="1">
      <c r="A41" s="70" t="s">
        <v>41</v>
      </c>
      <c r="B41" s="71"/>
      <c r="C41" s="72"/>
      <c r="D41" s="34"/>
      <c r="E41" s="34"/>
      <c r="F41" s="34"/>
      <c r="G41" s="29">
        <v>2006</v>
      </c>
      <c r="H41" s="29"/>
      <c r="I41" s="29"/>
      <c r="J41" s="35"/>
      <c r="K41" s="35"/>
      <c r="L41" s="29">
        <v>9849</v>
      </c>
      <c r="M41" s="29"/>
      <c r="N41" s="29"/>
    </row>
    <row r="42" spans="1:18">
      <c r="A42" s="70" t="s">
        <v>42</v>
      </c>
      <c r="B42" s="71"/>
      <c r="C42" s="72"/>
      <c r="D42" s="34"/>
      <c r="E42" s="34"/>
      <c r="F42" s="34"/>
      <c r="G42" s="29">
        <v>4489</v>
      </c>
      <c r="H42" s="29"/>
      <c r="I42" s="29"/>
      <c r="J42" s="35"/>
      <c r="K42" s="35"/>
      <c r="L42" s="29">
        <v>22042</v>
      </c>
      <c r="M42" s="29"/>
      <c r="N42" s="29"/>
    </row>
    <row r="43" spans="1:18" ht="12.75" customHeight="1">
      <c r="A43" s="70" t="s">
        <v>43</v>
      </c>
      <c r="B43" s="71"/>
      <c r="C43" s="72"/>
      <c r="D43" s="34"/>
      <c r="E43" s="34"/>
      <c r="F43" s="34"/>
      <c r="G43" s="29">
        <v>4130</v>
      </c>
      <c r="H43" s="29"/>
      <c r="I43" s="29"/>
      <c r="J43" s="35"/>
      <c r="K43" s="35"/>
      <c r="L43" s="29">
        <v>20279</v>
      </c>
      <c r="M43" s="29"/>
      <c r="N43" s="29"/>
    </row>
    <row r="44" spans="1:18" ht="12.75" customHeight="1">
      <c r="A44" s="70" t="s">
        <v>44</v>
      </c>
      <c r="B44" s="71"/>
      <c r="C44" s="72"/>
      <c r="D44" s="34"/>
      <c r="E44" s="34"/>
      <c r="F44" s="34"/>
      <c r="G44" s="29">
        <v>2918</v>
      </c>
      <c r="H44" s="29"/>
      <c r="I44" s="29"/>
      <c r="J44" s="35"/>
      <c r="K44" s="35"/>
      <c r="L44" s="29">
        <v>14327</v>
      </c>
      <c r="M44" s="29"/>
      <c r="N44" s="29"/>
    </row>
    <row r="45" spans="1:18" ht="12.75" customHeight="1">
      <c r="A45" s="56" t="s">
        <v>45</v>
      </c>
      <c r="B45" s="57"/>
      <c r="C45" s="58"/>
      <c r="D45" s="36"/>
      <c r="E45" s="36"/>
      <c r="F45" s="36"/>
      <c r="G45" s="30">
        <v>13543</v>
      </c>
      <c r="H45" s="30"/>
      <c r="I45" s="30"/>
      <c r="J45" s="37"/>
      <c r="K45" s="37"/>
      <c r="L45" s="30">
        <v>66497</v>
      </c>
      <c r="M45" s="30"/>
      <c r="N45" s="30"/>
    </row>
    <row r="46" spans="1:18" ht="17.850000000000001" customHeight="1">
      <c r="A46" s="59" t="s">
        <v>46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</row>
    <row r="47" spans="1:18" ht="33.75">
      <c r="A47" s="18">
        <v>3</v>
      </c>
      <c r="B47" s="19" t="s">
        <v>47</v>
      </c>
      <c r="C47" s="20" t="s">
        <v>29</v>
      </c>
      <c r="D47" s="21" t="s">
        <v>48</v>
      </c>
      <c r="E47" s="21" t="s">
        <v>49</v>
      </c>
      <c r="F47" s="21">
        <v>54.68</v>
      </c>
      <c r="G47" s="21" t="s">
        <v>50</v>
      </c>
      <c r="H47" s="21" t="s">
        <v>51</v>
      </c>
      <c r="I47" s="21">
        <v>109</v>
      </c>
      <c r="J47" s="20" t="s">
        <v>24</v>
      </c>
      <c r="K47" s="20" t="s">
        <v>24</v>
      </c>
      <c r="L47" s="21" t="s">
        <v>52</v>
      </c>
      <c r="M47" s="21" t="s">
        <v>53</v>
      </c>
      <c r="N47" s="21">
        <v>537</v>
      </c>
    </row>
    <row r="48" spans="1:18">
      <c r="A48" s="18"/>
      <c r="B48" s="23" t="s">
        <v>26</v>
      </c>
      <c r="C48" s="20"/>
      <c r="D48" s="21"/>
      <c r="E48" s="21"/>
      <c r="F48" s="21"/>
      <c r="G48" s="21">
        <v>757</v>
      </c>
      <c r="H48" s="21"/>
      <c r="I48" s="21"/>
      <c r="J48" s="20"/>
      <c r="K48" s="20"/>
      <c r="L48" s="21">
        <v>3718</v>
      </c>
      <c r="M48" s="21"/>
      <c r="N48" s="21"/>
    </row>
    <row r="49" spans="1:14">
      <c r="A49" s="18"/>
      <c r="B49" s="23" t="s">
        <v>27</v>
      </c>
      <c r="C49" s="20"/>
      <c r="D49" s="21"/>
      <c r="E49" s="21"/>
      <c r="F49" s="21"/>
      <c r="G49" s="21">
        <v>535</v>
      </c>
      <c r="H49" s="21"/>
      <c r="I49" s="21"/>
      <c r="J49" s="20"/>
      <c r="K49" s="20"/>
      <c r="L49" s="21">
        <v>2627</v>
      </c>
      <c r="M49" s="21"/>
      <c r="N49" s="21"/>
    </row>
    <row r="50" spans="1:14">
      <c r="A50" s="18"/>
      <c r="B50" s="23" t="s">
        <v>1</v>
      </c>
      <c r="C50" s="20"/>
      <c r="D50" s="21"/>
      <c r="E50" s="21"/>
      <c r="F50" s="21"/>
      <c r="G50" s="21"/>
      <c r="H50" s="21"/>
      <c r="I50" s="21"/>
      <c r="J50" s="20"/>
      <c r="K50" s="20"/>
      <c r="L50" s="21">
        <v>12636</v>
      </c>
      <c r="M50" s="21"/>
      <c r="N50" s="21"/>
    </row>
    <row r="51" spans="1:14" ht="56.25">
      <c r="A51" s="18">
        <v>4</v>
      </c>
      <c r="B51" s="19" t="s">
        <v>54</v>
      </c>
      <c r="C51" s="20" t="s">
        <v>55</v>
      </c>
      <c r="D51" s="21" t="s">
        <v>56</v>
      </c>
      <c r="E51" s="21" t="s">
        <v>57</v>
      </c>
      <c r="F51" s="21">
        <v>85.3</v>
      </c>
      <c r="G51" s="21" t="s">
        <v>58</v>
      </c>
      <c r="H51" s="21" t="s">
        <v>59</v>
      </c>
      <c r="I51" s="21">
        <v>85</v>
      </c>
      <c r="J51" s="20" t="s">
        <v>24</v>
      </c>
      <c r="K51" s="20" t="s">
        <v>24</v>
      </c>
      <c r="L51" s="21" t="s">
        <v>60</v>
      </c>
      <c r="M51" s="21" t="s">
        <v>61</v>
      </c>
      <c r="N51" s="21">
        <v>420</v>
      </c>
    </row>
    <row r="52" spans="1:14">
      <c r="A52" s="18"/>
      <c r="B52" s="23" t="s">
        <v>62</v>
      </c>
      <c r="C52" s="20"/>
      <c r="D52" s="21"/>
      <c r="E52" s="21"/>
      <c r="F52" s="21"/>
      <c r="G52" s="21">
        <v>33</v>
      </c>
      <c r="H52" s="21"/>
      <c r="I52" s="21"/>
      <c r="J52" s="20"/>
      <c r="K52" s="20"/>
      <c r="L52" s="21">
        <v>162</v>
      </c>
      <c r="M52" s="21"/>
      <c r="N52" s="21"/>
    </row>
    <row r="53" spans="1:14">
      <c r="A53" s="18"/>
      <c r="B53" s="23" t="s">
        <v>63</v>
      </c>
      <c r="C53" s="20"/>
      <c r="D53" s="21"/>
      <c r="E53" s="21"/>
      <c r="F53" s="21"/>
      <c r="G53" s="21">
        <v>25</v>
      </c>
      <c r="H53" s="21"/>
      <c r="I53" s="21"/>
      <c r="J53" s="20"/>
      <c r="K53" s="20"/>
      <c r="L53" s="21">
        <v>121</v>
      </c>
      <c r="M53" s="21"/>
      <c r="N53" s="21"/>
    </row>
    <row r="54" spans="1:14">
      <c r="A54" s="18"/>
      <c r="B54" s="23" t="s">
        <v>1</v>
      </c>
      <c r="C54" s="20"/>
      <c r="D54" s="21"/>
      <c r="E54" s="21"/>
      <c r="F54" s="21"/>
      <c r="G54" s="21"/>
      <c r="H54" s="21"/>
      <c r="I54" s="21"/>
      <c r="J54" s="20"/>
      <c r="K54" s="20"/>
      <c r="L54" s="21">
        <v>963</v>
      </c>
      <c r="M54" s="21"/>
      <c r="N54" s="21"/>
    </row>
    <row r="55" spans="1:14" ht="56.25">
      <c r="A55" s="18">
        <v>5</v>
      </c>
      <c r="B55" s="19" t="s">
        <v>64</v>
      </c>
      <c r="C55" s="20" t="s">
        <v>65</v>
      </c>
      <c r="D55" s="21" t="s">
        <v>66</v>
      </c>
      <c r="E55" s="21" t="s">
        <v>67</v>
      </c>
      <c r="F55" s="21">
        <v>158.53</v>
      </c>
      <c r="G55" s="21" t="s">
        <v>68</v>
      </c>
      <c r="H55" s="21" t="s">
        <v>69</v>
      </c>
      <c r="I55" s="21">
        <v>951</v>
      </c>
      <c r="J55" s="20" t="s">
        <v>24</v>
      </c>
      <c r="K55" s="20" t="s">
        <v>24</v>
      </c>
      <c r="L55" s="21" t="s">
        <v>70</v>
      </c>
      <c r="M55" s="21" t="s">
        <v>71</v>
      </c>
      <c r="N55" s="21">
        <v>4670</v>
      </c>
    </row>
    <row r="56" spans="1:14">
      <c r="A56" s="18"/>
      <c r="B56" s="23" t="s">
        <v>62</v>
      </c>
      <c r="C56" s="20"/>
      <c r="D56" s="21"/>
      <c r="E56" s="21"/>
      <c r="F56" s="21"/>
      <c r="G56" s="21">
        <v>326</v>
      </c>
      <c r="H56" s="21"/>
      <c r="I56" s="21"/>
      <c r="J56" s="20"/>
      <c r="K56" s="20"/>
      <c r="L56" s="21">
        <v>1601</v>
      </c>
      <c r="M56" s="21"/>
      <c r="N56" s="21"/>
    </row>
    <row r="57" spans="1:14">
      <c r="A57" s="18"/>
      <c r="B57" s="23" t="s">
        <v>63</v>
      </c>
      <c r="C57" s="20"/>
      <c r="D57" s="21"/>
      <c r="E57" s="21"/>
      <c r="F57" s="21"/>
      <c r="G57" s="21">
        <v>245</v>
      </c>
      <c r="H57" s="21"/>
      <c r="I57" s="21"/>
      <c r="J57" s="20"/>
      <c r="K57" s="20"/>
      <c r="L57" s="21">
        <v>1201</v>
      </c>
      <c r="M57" s="21"/>
      <c r="N57" s="21"/>
    </row>
    <row r="58" spans="1:14">
      <c r="A58" s="18"/>
      <c r="B58" s="23" t="s">
        <v>1</v>
      </c>
      <c r="C58" s="20"/>
      <c r="D58" s="21"/>
      <c r="E58" s="21"/>
      <c r="F58" s="21"/>
      <c r="G58" s="21"/>
      <c r="H58" s="21"/>
      <c r="I58" s="21"/>
      <c r="J58" s="20"/>
      <c r="K58" s="20"/>
      <c r="L58" s="21">
        <v>10065</v>
      </c>
      <c r="M58" s="21"/>
      <c r="N58" s="21"/>
    </row>
    <row r="59" spans="1:14" ht="45">
      <c r="A59" s="18">
        <v>6</v>
      </c>
      <c r="B59" s="19" t="s">
        <v>72</v>
      </c>
      <c r="C59" s="20" t="s">
        <v>73</v>
      </c>
      <c r="D59" s="21" t="s">
        <v>74</v>
      </c>
      <c r="E59" s="21"/>
      <c r="F59" s="21">
        <v>15.07</v>
      </c>
      <c r="G59" s="21" t="s">
        <v>75</v>
      </c>
      <c r="H59" s="21"/>
      <c r="I59" s="21">
        <v>30</v>
      </c>
      <c r="J59" s="20" t="s">
        <v>24</v>
      </c>
      <c r="K59" s="20" t="s">
        <v>24</v>
      </c>
      <c r="L59" s="21" t="s">
        <v>76</v>
      </c>
      <c r="M59" s="21"/>
      <c r="N59" s="21">
        <v>148</v>
      </c>
    </row>
    <row r="60" spans="1:14">
      <c r="A60" s="18"/>
      <c r="B60" s="23" t="s">
        <v>62</v>
      </c>
      <c r="C60" s="20"/>
      <c r="D60" s="21"/>
      <c r="E60" s="21"/>
      <c r="F60" s="21"/>
      <c r="G60" s="21">
        <v>1206</v>
      </c>
      <c r="H60" s="21"/>
      <c r="I60" s="21"/>
      <c r="J60" s="20"/>
      <c r="K60" s="20"/>
      <c r="L60" s="21">
        <v>5918</v>
      </c>
      <c r="M60" s="21"/>
      <c r="N60" s="21"/>
    </row>
    <row r="61" spans="1:14">
      <c r="A61" s="18"/>
      <c r="B61" s="23" t="s">
        <v>63</v>
      </c>
      <c r="C61" s="20"/>
      <c r="D61" s="21"/>
      <c r="E61" s="21"/>
      <c r="F61" s="21"/>
      <c r="G61" s="21">
        <v>904</v>
      </c>
      <c r="H61" s="21"/>
      <c r="I61" s="21"/>
      <c r="J61" s="20"/>
      <c r="K61" s="20"/>
      <c r="L61" s="21">
        <v>4439</v>
      </c>
      <c r="M61" s="21"/>
      <c r="N61" s="21"/>
    </row>
    <row r="62" spans="1:14">
      <c r="A62" s="18"/>
      <c r="B62" s="23" t="s">
        <v>1</v>
      </c>
      <c r="C62" s="20"/>
      <c r="D62" s="21"/>
      <c r="E62" s="21"/>
      <c r="F62" s="21"/>
      <c r="G62" s="21"/>
      <c r="H62" s="21"/>
      <c r="I62" s="21"/>
      <c r="J62" s="20"/>
      <c r="K62" s="20"/>
      <c r="L62" s="21">
        <v>17903</v>
      </c>
      <c r="M62" s="21"/>
      <c r="N62" s="21"/>
    </row>
    <row r="63" spans="1:14" ht="45">
      <c r="A63" s="18">
        <v>7</v>
      </c>
      <c r="B63" s="19" t="s">
        <v>77</v>
      </c>
      <c r="C63" s="20" t="s">
        <v>78</v>
      </c>
      <c r="D63" s="21" t="s">
        <v>79</v>
      </c>
      <c r="E63" s="21"/>
      <c r="F63" s="21">
        <v>1.26</v>
      </c>
      <c r="G63" s="21" t="s">
        <v>80</v>
      </c>
      <c r="H63" s="21"/>
      <c r="I63" s="21">
        <v>7</v>
      </c>
      <c r="J63" s="20" t="s">
        <v>24</v>
      </c>
      <c r="K63" s="20" t="s">
        <v>24</v>
      </c>
      <c r="L63" s="21" t="s">
        <v>81</v>
      </c>
      <c r="M63" s="21"/>
      <c r="N63" s="21">
        <v>37</v>
      </c>
    </row>
    <row r="64" spans="1:14">
      <c r="A64" s="18"/>
      <c r="B64" s="23" t="s">
        <v>62</v>
      </c>
      <c r="C64" s="20"/>
      <c r="D64" s="21"/>
      <c r="E64" s="21"/>
      <c r="F64" s="21"/>
      <c r="G64" s="21">
        <v>302</v>
      </c>
      <c r="H64" s="21"/>
      <c r="I64" s="21"/>
      <c r="J64" s="20"/>
      <c r="K64" s="20"/>
      <c r="L64" s="21">
        <v>1480</v>
      </c>
      <c r="M64" s="21"/>
      <c r="N64" s="21"/>
    </row>
    <row r="65" spans="1:14">
      <c r="A65" s="18"/>
      <c r="B65" s="23" t="s">
        <v>63</v>
      </c>
      <c r="C65" s="20"/>
      <c r="D65" s="21"/>
      <c r="E65" s="21"/>
      <c r="F65" s="21"/>
      <c r="G65" s="21">
        <v>226</v>
      </c>
      <c r="H65" s="21"/>
      <c r="I65" s="21"/>
      <c r="J65" s="20"/>
      <c r="K65" s="20"/>
      <c r="L65" s="21">
        <v>1110</v>
      </c>
      <c r="M65" s="21"/>
      <c r="N65" s="21"/>
    </row>
    <row r="66" spans="1:14">
      <c r="A66" s="18"/>
      <c r="B66" s="23" t="s">
        <v>1</v>
      </c>
      <c r="C66" s="20"/>
      <c r="D66" s="21"/>
      <c r="E66" s="21"/>
      <c r="F66" s="21"/>
      <c r="G66" s="21"/>
      <c r="H66" s="21"/>
      <c r="I66" s="21"/>
      <c r="J66" s="20"/>
      <c r="K66" s="20"/>
      <c r="L66" s="21">
        <v>4477</v>
      </c>
      <c r="M66" s="21"/>
      <c r="N66" s="21"/>
    </row>
    <row r="67" spans="1:14" ht="67.5">
      <c r="A67" s="18">
        <v>8</v>
      </c>
      <c r="B67" s="19" t="s">
        <v>82</v>
      </c>
      <c r="C67" s="20" t="s">
        <v>83</v>
      </c>
      <c r="D67" s="21" t="s">
        <v>84</v>
      </c>
      <c r="E67" s="21"/>
      <c r="F67" s="21">
        <v>10.039999999999999</v>
      </c>
      <c r="G67" s="21" t="s">
        <v>85</v>
      </c>
      <c r="H67" s="21"/>
      <c r="I67" s="21">
        <v>61</v>
      </c>
      <c r="J67" s="20" t="s">
        <v>24</v>
      </c>
      <c r="K67" s="20" t="s">
        <v>24</v>
      </c>
      <c r="L67" s="21" t="s">
        <v>86</v>
      </c>
      <c r="M67" s="21"/>
      <c r="N67" s="21">
        <v>296</v>
      </c>
    </row>
    <row r="68" spans="1:14">
      <c r="A68" s="18"/>
      <c r="B68" s="23" t="s">
        <v>62</v>
      </c>
      <c r="C68" s="20"/>
      <c r="D68" s="21"/>
      <c r="E68" s="21"/>
      <c r="F68" s="21"/>
      <c r="G68" s="21">
        <v>2410</v>
      </c>
      <c r="H68" s="21"/>
      <c r="I68" s="21"/>
      <c r="J68" s="20"/>
      <c r="K68" s="20"/>
      <c r="L68" s="21">
        <v>11837</v>
      </c>
      <c r="M68" s="21"/>
      <c r="N68" s="21"/>
    </row>
    <row r="69" spans="1:14">
      <c r="A69" s="18"/>
      <c r="B69" s="23" t="s">
        <v>63</v>
      </c>
      <c r="C69" s="20"/>
      <c r="D69" s="21"/>
      <c r="E69" s="21"/>
      <c r="F69" s="21"/>
      <c r="G69" s="21">
        <v>1808</v>
      </c>
      <c r="H69" s="21"/>
      <c r="I69" s="21"/>
      <c r="J69" s="20"/>
      <c r="K69" s="20"/>
      <c r="L69" s="21">
        <v>8878</v>
      </c>
      <c r="M69" s="21"/>
      <c r="N69" s="21"/>
    </row>
    <row r="70" spans="1:14">
      <c r="A70" s="18"/>
      <c r="B70" s="23" t="s">
        <v>1</v>
      </c>
      <c r="C70" s="20"/>
      <c r="D70" s="21"/>
      <c r="E70" s="21"/>
      <c r="F70" s="21"/>
      <c r="G70" s="21"/>
      <c r="H70" s="21"/>
      <c r="I70" s="21"/>
      <c r="J70" s="20"/>
      <c r="K70" s="20"/>
      <c r="L70" s="21">
        <v>35807</v>
      </c>
      <c r="M70" s="21"/>
      <c r="N70" s="21"/>
    </row>
    <row r="71" spans="1:14" ht="67.5">
      <c r="A71" s="18">
        <v>9</v>
      </c>
      <c r="B71" s="19" t="s">
        <v>87</v>
      </c>
      <c r="C71" s="20" t="s">
        <v>88</v>
      </c>
      <c r="D71" s="21" t="s">
        <v>89</v>
      </c>
      <c r="E71" s="21"/>
      <c r="F71" s="21">
        <v>6.28</v>
      </c>
      <c r="G71" s="21" t="s">
        <v>90</v>
      </c>
      <c r="H71" s="21"/>
      <c r="I71" s="21">
        <v>38</v>
      </c>
      <c r="J71" s="20" t="s">
        <v>24</v>
      </c>
      <c r="K71" s="20" t="s">
        <v>24</v>
      </c>
      <c r="L71" s="21" t="s">
        <v>91</v>
      </c>
      <c r="M71" s="21"/>
      <c r="N71" s="21">
        <v>184</v>
      </c>
    </row>
    <row r="72" spans="1:14">
      <c r="A72" s="18"/>
      <c r="B72" s="23" t="s">
        <v>62</v>
      </c>
      <c r="C72" s="20"/>
      <c r="D72" s="21"/>
      <c r="E72" s="21"/>
      <c r="F72" s="21"/>
      <c r="G72" s="21">
        <v>1506</v>
      </c>
      <c r="H72" s="21"/>
      <c r="I72" s="21"/>
      <c r="J72" s="20"/>
      <c r="K72" s="20"/>
      <c r="L72" s="21">
        <v>7398</v>
      </c>
      <c r="M72" s="21"/>
      <c r="N72" s="21"/>
    </row>
    <row r="73" spans="1:14">
      <c r="A73" s="18"/>
      <c r="B73" s="23" t="s">
        <v>63</v>
      </c>
      <c r="C73" s="20"/>
      <c r="D73" s="21"/>
      <c r="E73" s="21"/>
      <c r="F73" s="21"/>
      <c r="G73" s="21">
        <v>1130</v>
      </c>
      <c r="H73" s="21"/>
      <c r="I73" s="21"/>
      <c r="J73" s="20"/>
      <c r="K73" s="20"/>
      <c r="L73" s="21">
        <v>5549</v>
      </c>
      <c r="M73" s="21"/>
      <c r="N73" s="21"/>
    </row>
    <row r="74" spans="1:14">
      <c r="A74" s="18"/>
      <c r="B74" s="23" t="s">
        <v>1</v>
      </c>
      <c r="C74" s="20"/>
      <c r="D74" s="21"/>
      <c r="E74" s="21"/>
      <c r="F74" s="21"/>
      <c r="G74" s="21"/>
      <c r="H74" s="21"/>
      <c r="I74" s="21"/>
      <c r="J74" s="20"/>
      <c r="K74" s="20"/>
      <c r="L74" s="21">
        <v>22379</v>
      </c>
      <c r="M74" s="21"/>
      <c r="N74" s="21"/>
    </row>
    <row r="75" spans="1:14" ht="39.75" customHeight="1">
      <c r="A75" s="18">
        <v>10</v>
      </c>
      <c r="B75" s="19" t="s">
        <v>92</v>
      </c>
      <c r="C75" s="20" t="s">
        <v>93</v>
      </c>
      <c r="D75" s="21" t="s">
        <v>94</v>
      </c>
      <c r="E75" s="21" t="s">
        <v>95</v>
      </c>
      <c r="F75" s="21">
        <v>90.72</v>
      </c>
      <c r="G75" s="21" t="s">
        <v>96</v>
      </c>
      <c r="H75" s="21" t="s">
        <v>97</v>
      </c>
      <c r="I75" s="21">
        <v>90</v>
      </c>
      <c r="J75" s="20" t="s">
        <v>24</v>
      </c>
      <c r="K75" s="20" t="s">
        <v>24</v>
      </c>
      <c r="L75" s="21" t="s">
        <v>98</v>
      </c>
      <c r="M75" s="21" t="s">
        <v>99</v>
      </c>
      <c r="N75" s="21">
        <v>446</v>
      </c>
    </row>
    <row r="76" spans="1:14">
      <c r="A76" s="18"/>
      <c r="B76" s="23" t="s">
        <v>62</v>
      </c>
      <c r="C76" s="20"/>
      <c r="D76" s="21"/>
      <c r="E76" s="21"/>
      <c r="F76" s="21"/>
      <c r="G76" s="21">
        <v>4125</v>
      </c>
      <c r="H76" s="21"/>
      <c r="I76" s="21"/>
      <c r="J76" s="20"/>
      <c r="K76" s="20"/>
      <c r="L76" s="21">
        <v>20253</v>
      </c>
      <c r="M76" s="21"/>
      <c r="N76" s="21"/>
    </row>
    <row r="77" spans="1:14">
      <c r="A77" s="18"/>
      <c r="B77" s="23" t="s">
        <v>63</v>
      </c>
      <c r="C77" s="20"/>
      <c r="D77" s="21"/>
      <c r="E77" s="21"/>
      <c r="F77" s="21"/>
      <c r="G77" s="21">
        <v>3094</v>
      </c>
      <c r="H77" s="21"/>
      <c r="I77" s="21"/>
      <c r="J77" s="20"/>
      <c r="K77" s="20"/>
      <c r="L77" s="21">
        <v>15190</v>
      </c>
      <c r="M77" s="21"/>
      <c r="N77" s="21"/>
    </row>
    <row r="78" spans="1:14">
      <c r="A78" s="18"/>
      <c r="B78" s="23" t="s">
        <v>1</v>
      </c>
      <c r="C78" s="20"/>
      <c r="D78" s="21"/>
      <c r="E78" s="21"/>
      <c r="F78" s="21"/>
      <c r="G78" s="21"/>
      <c r="H78" s="21"/>
      <c r="I78" s="21"/>
      <c r="J78" s="20"/>
      <c r="K78" s="20"/>
      <c r="L78" s="21">
        <v>87825</v>
      </c>
      <c r="M78" s="21"/>
      <c r="N78" s="21"/>
    </row>
    <row r="79" spans="1:14" ht="45">
      <c r="A79" s="18">
        <v>11</v>
      </c>
      <c r="B79" s="19" t="s">
        <v>100</v>
      </c>
      <c r="C79" s="20" t="s">
        <v>29</v>
      </c>
      <c r="D79" s="21" t="s">
        <v>101</v>
      </c>
      <c r="E79" s="21" t="s">
        <v>102</v>
      </c>
      <c r="F79" s="21">
        <v>72.55</v>
      </c>
      <c r="G79" s="21" t="s">
        <v>103</v>
      </c>
      <c r="H79" s="21" t="s">
        <v>104</v>
      </c>
      <c r="I79" s="21">
        <v>145</v>
      </c>
      <c r="J79" s="20" t="s">
        <v>24</v>
      </c>
      <c r="K79" s="20" t="s">
        <v>24</v>
      </c>
      <c r="L79" s="21" t="s">
        <v>105</v>
      </c>
      <c r="M79" s="21" t="s">
        <v>106</v>
      </c>
      <c r="N79" s="21">
        <v>713</v>
      </c>
    </row>
    <row r="80" spans="1:14">
      <c r="A80" s="18"/>
      <c r="B80" s="23" t="s">
        <v>62</v>
      </c>
      <c r="C80" s="20"/>
      <c r="D80" s="21"/>
      <c r="E80" s="21"/>
      <c r="F80" s="21"/>
      <c r="G80" s="21">
        <v>198</v>
      </c>
      <c r="H80" s="21"/>
      <c r="I80" s="21"/>
      <c r="J80" s="20"/>
      <c r="K80" s="20"/>
      <c r="L80" s="21">
        <v>973</v>
      </c>
      <c r="M80" s="21"/>
      <c r="N80" s="21"/>
    </row>
    <row r="81" spans="1:14">
      <c r="A81" s="18"/>
      <c r="B81" s="23" t="s">
        <v>63</v>
      </c>
      <c r="C81" s="20"/>
      <c r="D81" s="21"/>
      <c r="E81" s="21"/>
      <c r="F81" s="21"/>
      <c r="G81" s="21">
        <v>149</v>
      </c>
      <c r="H81" s="21"/>
      <c r="I81" s="21"/>
      <c r="J81" s="20"/>
      <c r="K81" s="20"/>
      <c r="L81" s="21">
        <v>730</v>
      </c>
      <c r="M81" s="21"/>
      <c r="N81" s="21"/>
    </row>
    <row r="82" spans="1:14">
      <c r="A82" s="18"/>
      <c r="B82" s="23" t="s">
        <v>1</v>
      </c>
      <c r="C82" s="20"/>
      <c r="D82" s="21"/>
      <c r="E82" s="21"/>
      <c r="F82" s="21"/>
      <c r="G82" s="21"/>
      <c r="H82" s="21"/>
      <c r="I82" s="21"/>
      <c r="J82" s="20"/>
      <c r="K82" s="20"/>
      <c r="L82" s="21">
        <v>4026</v>
      </c>
      <c r="M82" s="21"/>
      <c r="N82" s="21"/>
    </row>
    <row r="83" spans="1:14" ht="39.75" customHeight="1">
      <c r="A83" s="24">
        <v>12</v>
      </c>
      <c r="B83" s="25" t="s">
        <v>107</v>
      </c>
      <c r="C83" s="26" t="s">
        <v>83</v>
      </c>
      <c r="D83" s="27" t="s">
        <v>108</v>
      </c>
      <c r="E83" s="27" t="s">
        <v>109</v>
      </c>
      <c r="F83" s="27">
        <v>67.73</v>
      </c>
      <c r="G83" s="27" t="s">
        <v>110</v>
      </c>
      <c r="H83" s="27" t="s">
        <v>111</v>
      </c>
      <c r="I83" s="27">
        <v>407</v>
      </c>
      <c r="J83" s="26" t="s">
        <v>24</v>
      </c>
      <c r="K83" s="26" t="s">
        <v>24</v>
      </c>
      <c r="L83" s="27" t="s">
        <v>112</v>
      </c>
      <c r="M83" s="27" t="s">
        <v>113</v>
      </c>
      <c r="N83" s="27">
        <v>1995</v>
      </c>
    </row>
    <row r="84" spans="1:14">
      <c r="A84" s="24"/>
      <c r="B84" s="28" t="s">
        <v>62</v>
      </c>
      <c r="C84" s="26"/>
      <c r="D84" s="27"/>
      <c r="E84" s="27"/>
      <c r="F84" s="27"/>
      <c r="G84" s="27">
        <v>407</v>
      </c>
      <c r="H84" s="27"/>
      <c r="I84" s="27"/>
      <c r="J84" s="26"/>
      <c r="K84" s="26"/>
      <c r="L84" s="27">
        <v>2002</v>
      </c>
      <c r="M84" s="27"/>
      <c r="N84" s="27"/>
    </row>
    <row r="85" spans="1:14">
      <c r="A85" s="24"/>
      <c r="B85" s="28" t="s">
        <v>63</v>
      </c>
      <c r="C85" s="26"/>
      <c r="D85" s="27"/>
      <c r="E85" s="27"/>
      <c r="F85" s="27"/>
      <c r="G85" s="27">
        <v>305</v>
      </c>
      <c r="H85" s="27"/>
      <c r="I85" s="27"/>
      <c r="J85" s="26"/>
      <c r="K85" s="26"/>
      <c r="L85" s="27">
        <v>1502</v>
      </c>
      <c r="M85" s="27"/>
      <c r="N85" s="27"/>
    </row>
    <row r="86" spans="1:14">
      <c r="A86" s="24"/>
      <c r="B86" s="28" t="s">
        <v>1</v>
      </c>
      <c r="C86" s="26"/>
      <c r="D86" s="27"/>
      <c r="E86" s="27"/>
      <c r="F86" s="27"/>
      <c r="G86" s="27"/>
      <c r="H86" s="27"/>
      <c r="I86" s="27"/>
      <c r="J86" s="26"/>
      <c r="K86" s="26"/>
      <c r="L86" s="27">
        <v>9050</v>
      </c>
      <c r="M86" s="27"/>
      <c r="N86" s="27"/>
    </row>
    <row r="87" spans="1:14" ht="24" customHeight="1">
      <c r="A87" s="70" t="s">
        <v>33</v>
      </c>
      <c r="B87" s="71"/>
      <c r="C87" s="72"/>
      <c r="D87" s="34"/>
      <c r="E87" s="34"/>
      <c r="F87" s="34"/>
      <c r="G87" s="29" t="s">
        <v>275</v>
      </c>
      <c r="H87" s="29" t="s">
        <v>276</v>
      </c>
      <c r="I87" s="29">
        <v>1923</v>
      </c>
      <c r="J87" s="35"/>
      <c r="K87" s="35"/>
      <c r="L87" s="29" t="s">
        <v>114</v>
      </c>
      <c r="M87" s="29" t="s">
        <v>115</v>
      </c>
      <c r="N87" s="29">
        <v>9446</v>
      </c>
    </row>
    <row r="88" spans="1:14" ht="12.75" customHeight="1">
      <c r="A88" s="70" t="s">
        <v>35</v>
      </c>
      <c r="B88" s="71"/>
      <c r="C88" s="72"/>
      <c r="D88" s="34"/>
      <c r="E88" s="34"/>
      <c r="F88" s="34"/>
      <c r="G88" s="29">
        <v>11271</v>
      </c>
      <c r="H88" s="29"/>
      <c r="I88" s="29"/>
      <c r="J88" s="35"/>
      <c r="K88" s="35"/>
      <c r="L88" s="29">
        <v>55342</v>
      </c>
      <c r="M88" s="29"/>
      <c r="N88" s="29"/>
    </row>
    <row r="89" spans="1:14" ht="12.75" customHeight="1">
      <c r="A89" s="70" t="s">
        <v>36</v>
      </c>
      <c r="B89" s="71"/>
      <c r="C89" s="72"/>
      <c r="D89" s="34"/>
      <c r="E89" s="34"/>
      <c r="F89" s="34"/>
      <c r="G89" s="29">
        <v>8420</v>
      </c>
      <c r="H89" s="29"/>
      <c r="I89" s="29"/>
      <c r="J89" s="35"/>
      <c r="K89" s="35"/>
      <c r="L89" s="29">
        <v>41345</v>
      </c>
      <c r="M89" s="29"/>
      <c r="N89" s="29"/>
    </row>
    <row r="90" spans="1:14" ht="12.75" customHeight="1">
      <c r="A90" s="70" t="s">
        <v>116</v>
      </c>
      <c r="B90" s="71"/>
      <c r="C90" s="72"/>
      <c r="D90" s="36"/>
      <c r="E90" s="36"/>
      <c r="F90" s="36"/>
      <c r="G90" s="29"/>
      <c r="H90" s="29"/>
      <c r="I90" s="29"/>
      <c r="J90" s="37"/>
      <c r="K90" s="37"/>
      <c r="L90" s="29"/>
      <c r="M90" s="29"/>
      <c r="N90" s="29"/>
    </row>
    <row r="91" spans="1:14" ht="24" customHeight="1">
      <c r="A91" s="70" t="s">
        <v>38</v>
      </c>
      <c r="B91" s="71"/>
      <c r="C91" s="72"/>
      <c r="D91" s="34"/>
      <c r="E91" s="34"/>
      <c r="F91" s="34"/>
      <c r="G91" s="29">
        <v>2573</v>
      </c>
      <c r="H91" s="29"/>
      <c r="I91" s="29"/>
      <c r="J91" s="35"/>
      <c r="K91" s="35"/>
      <c r="L91" s="29">
        <v>12636</v>
      </c>
      <c r="M91" s="29"/>
      <c r="N91" s="29"/>
    </row>
    <row r="92" spans="1:14" ht="24" customHeight="1">
      <c r="A92" s="70" t="s">
        <v>117</v>
      </c>
      <c r="B92" s="71"/>
      <c r="C92" s="72"/>
      <c r="D92" s="34"/>
      <c r="E92" s="34"/>
      <c r="F92" s="34"/>
      <c r="G92" s="29">
        <v>39203</v>
      </c>
      <c r="H92" s="29"/>
      <c r="I92" s="29"/>
      <c r="J92" s="35"/>
      <c r="K92" s="35"/>
      <c r="L92" s="29">
        <v>192493</v>
      </c>
      <c r="M92" s="29"/>
      <c r="N92" s="29"/>
    </row>
    <row r="93" spans="1:14">
      <c r="A93" s="70" t="s">
        <v>39</v>
      </c>
      <c r="B93" s="71"/>
      <c r="C93" s="72"/>
      <c r="D93" s="34"/>
      <c r="E93" s="34"/>
      <c r="F93" s="34"/>
      <c r="G93" s="29">
        <v>41776</v>
      </c>
      <c r="H93" s="29"/>
      <c r="I93" s="29"/>
      <c r="J93" s="35"/>
      <c r="K93" s="35"/>
      <c r="L93" s="29">
        <v>205129</v>
      </c>
      <c r="M93" s="29"/>
      <c r="N93" s="29"/>
    </row>
    <row r="94" spans="1:14" ht="12.75" customHeight="1">
      <c r="A94" s="70" t="s">
        <v>40</v>
      </c>
      <c r="B94" s="71"/>
      <c r="C94" s="72"/>
      <c r="D94" s="34"/>
      <c r="E94" s="34"/>
      <c r="F94" s="34"/>
      <c r="G94" s="29"/>
      <c r="H94" s="29"/>
      <c r="I94" s="29"/>
      <c r="J94" s="35"/>
      <c r="K94" s="35"/>
      <c r="L94" s="29"/>
      <c r="M94" s="29"/>
      <c r="N94" s="29"/>
    </row>
    <row r="95" spans="1:14" ht="12.75" customHeight="1">
      <c r="A95" s="70" t="s">
        <v>41</v>
      </c>
      <c r="B95" s="71"/>
      <c r="C95" s="72"/>
      <c r="D95" s="34"/>
      <c r="E95" s="34"/>
      <c r="F95" s="34"/>
      <c r="G95" s="29">
        <v>1923</v>
      </c>
      <c r="H95" s="29"/>
      <c r="I95" s="29"/>
      <c r="J95" s="35"/>
      <c r="K95" s="35"/>
      <c r="L95" s="29">
        <v>9446</v>
      </c>
      <c r="M95" s="29"/>
      <c r="N95" s="29"/>
    </row>
    <row r="96" spans="1:14" ht="12.75" customHeight="1">
      <c r="A96" s="70" t="s">
        <v>118</v>
      </c>
      <c r="B96" s="71"/>
      <c r="C96" s="72"/>
      <c r="D96" s="34"/>
      <c r="E96" s="34"/>
      <c r="F96" s="34"/>
      <c r="G96" s="29">
        <v>6910</v>
      </c>
      <c r="H96" s="29"/>
      <c r="I96" s="29"/>
      <c r="J96" s="35"/>
      <c r="K96" s="35"/>
      <c r="L96" s="29">
        <v>33929</v>
      </c>
      <c r="M96" s="29"/>
      <c r="N96" s="29"/>
    </row>
    <row r="97" spans="1:14">
      <c r="A97" s="70" t="s">
        <v>42</v>
      </c>
      <c r="B97" s="71"/>
      <c r="C97" s="72"/>
      <c r="D97" s="34"/>
      <c r="E97" s="34"/>
      <c r="F97" s="34"/>
      <c r="G97" s="29">
        <v>13965</v>
      </c>
      <c r="H97" s="29"/>
      <c r="I97" s="29"/>
      <c r="J97" s="35"/>
      <c r="K97" s="35"/>
      <c r="L97" s="29">
        <v>68571</v>
      </c>
      <c r="M97" s="29"/>
      <c r="N97" s="29"/>
    </row>
    <row r="98" spans="1:14" ht="12.75" customHeight="1">
      <c r="A98" s="70" t="s">
        <v>43</v>
      </c>
      <c r="B98" s="71"/>
      <c r="C98" s="72"/>
      <c r="D98" s="34"/>
      <c r="E98" s="34"/>
      <c r="F98" s="34"/>
      <c r="G98" s="29">
        <v>11271</v>
      </c>
      <c r="H98" s="29"/>
      <c r="I98" s="29"/>
      <c r="J98" s="35"/>
      <c r="K98" s="35"/>
      <c r="L98" s="29">
        <v>55342</v>
      </c>
      <c r="M98" s="29"/>
      <c r="N98" s="29"/>
    </row>
    <row r="99" spans="1:14" ht="12.75" customHeight="1">
      <c r="A99" s="70" t="s">
        <v>44</v>
      </c>
      <c r="B99" s="71"/>
      <c r="C99" s="72"/>
      <c r="D99" s="34"/>
      <c r="E99" s="34"/>
      <c r="F99" s="34"/>
      <c r="G99" s="29">
        <v>8420</v>
      </c>
      <c r="H99" s="29"/>
      <c r="I99" s="29"/>
      <c r="J99" s="35"/>
      <c r="K99" s="35"/>
      <c r="L99" s="29">
        <v>41345</v>
      </c>
      <c r="M99" s="29"/>
      <c r="N99" s="29"/>
    </row>
    <row r="100" spans="1:14" ht="24" customHeight="1">
      <c r="A100" s="56" t="s">
        <v>119</v>
      </c>
      <c r="B100" s="57"/>
      <c r="C100" s="58"/>
      <c r="D100" s="36"/>
      <c r="E100" s="36"/>
      <c r="F100" s="36"/>
      <c r="G100" s="30">
        <v>41776</v>
      </c>
      <c r="H100" s="30"/>
      <c r="I100" s="30"/>
      <c r="J100" s="37"/>
      <c r="K100" s="37"/>
      <c r="L100" s="30">
        <v>205129</v>
      </c>
      <c r="M100" s="30"/>
      <c r="N100" s="30"/>
    </row>
    <row r="101" spans="1:14" ht="17.850000000000001" customHeight="1">
      <c r="A101" s="59" t="s">
        <v>120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</row>
    <row r="102" spans="1:14" ht="87.75" customHeight="1">
      <c r="A102" s="18">
        <v>13</v>
      </c>
      <c r="B102" s="19" t="s">
        <v>121</v>
      </c>
      <c r="C102" s="20" t="s">
        <v>122</v>
      </c>
      <c r="D102" s="21">
        <v>3041.52</v>
      </c>
      <c r="E102" s="21"/>
      <c r="F102" s="21"/>
      <c r="G102" s="21">
        <v>6083</v>
      </c>
      <c r="H102" s="21"/>
      <c r="I102" s="21"/>
      <c r="J102" s="18" t="s">
        <v>277</v>
      </c>
      <c r="K102" s="20" t="s">
        <v>123</v>
      </c>
      <c r="L102" s="21">
        <v>19593</v>
      </c>
      <c r="M102" s="21"/>
      <c r="N102" s="21"/>
    </row>
    <row r="103" spans="1:14" ht="87.75" customHeight="1">
      <c r="A103" s="18">
        <v>14</v>
      </c>
      <c r="B103" s="19" t="s">
        <v>124</v>
      </c>
      <c r="C103" s="20" t="s">
        <v>122</v>
      </c>
      <c r="D103" s="21">
        <v>7210.25</v>
      </c>
      <c r="E103" s="21"/>
      <c r="F103" s="21"/>
      <c r="G103" s="21">
        <v>14421</v>
      </c>
      <c r="H103" s="21"/>
      <c r="I103" s="21"/>
      <c r="J103" s="18" t="s">
        <v>277</v>
      </c>
      <c r="K103" s="20" t="s">
        <v>123</v>
      </c>
      <c r="L103" s="21">
        <v>46447</v>
      </c>
      <c r="M103" s="21"/>
      <c r="N103" s="21"/>
    </row>
    <row r="104" spans="1:14" ht="87.75" customHeight="1">
      <c r="A104" s="18">
        <v>15</v>
      </c>
      <c r="B104" s="19" t="s">
        <v>125</v>
      </c>
      <c r="C104" s="20" t="s">
        <v>126</v>
      </c>
      <c r="D104" s="21">
        <v>8474.58</v>
      </c>
      <c r="E104" s="21"/>
      <c r="F104" s="21"/>
      <c r="G104" s="21">
        <v>33898</v>
      </c>
      <c r="H104" s="21"/>
      <c r="I104" s="21"/>
      <c r="J104" s="18" t="s">
        <v>277</v>
      </c>
      <c r="K104" s="20" t="s">
        <v>123</v>
      </c>
      <c r="L104" s="21">
        <v>109183</v>
      </c>
      <c r="M104" s="21"/>
      <c r="N104" s="21"/>
    </row>
    <row r="105" spans="1:14" ht="87.75" customHeight="1">
      <c r="A105" s="18">
        <v>16</v>
      </c>
      <c r="B105" s="19" t="s">
        <v>127</v>
      </c>
      <c r="C105" s="20" t="s">
        <v>126</v>
      </c>
      <c r="D105" s="21">
        <v>11177.12</v>
      </c>
      <c r="E105" s="21"/>
      <c r="F105" s="21"/>
      <c r="G105" s="21">
        <v>44708</v>
      </c>
      <c r="H105" s="21"/>
      <c r="I105" s="21"/>
      <c r="J105" s="18" t="s">
        <v>277</v>
      </c>
      <c r="K105" s="20" t="s">
        <v>123</v>
      </c>
      <c r="L105" s="21">
        <v>144001</v>
      </c>
      <c r="M105" s="21"/>
      <c r="N105" s="21"/>
    </row>
    <row r="106" spans="1:14" ht="100.5" customHeight="1">
      <c r="A106" s="18">
        <v>17</v>
      </c>
      <c r="B106" s="19" t="s">
        <v>128</v>
      </c>
      <c r="C106" s="20" t="s">
        <v>129</v>
      </c>
      <c r="D106" s="21">
        <v>2918.11</v>
      </c>
      <c r="E106" s="21"/>
      <c r="F106" s="21"/>
      <c r="G106" s="21">
        <v>23345</v>
      </c>
      <c r="H106" s="21"/>
      <c r="I106" s="21"/>
      <c r="J106" s="18" t="s">
        <v>277</v>
      </c>
      <c r="K106" s="20" t="s">
        <v>123</v>
      </c>
      <c r="L106" s="21">
        <v>75192</v>
      </c>
      <c r="M106" s="21"/>
      <c r="N106" s="21"/>
    </row>
    <row r="107" spans="1:14" ht="78.75">
      <c r="A107" s="18">
        <v>18</v>
      </c>
      <c r="B107" s="19" t="s">
        <v>130</v>
      </c>
      <c r="C107" s="20" t="s">
        <v>122</v>
      </c>
      <c r="D107" s="21">
        <v>20757.23</v>
      </c>
      <c r="E107" s="21"/>
      <c r="F107" s="21"/>
      <c r="G107" s="21">
        <v>41514</v>
      </c>
      <c r="H107" s="21"/>
      <c r="I107" s="21"/>
      <c r="J107" s="18" t="s">
        <v>277</v>
      </c>
      <c r="K107" s="20" t="s">
        <v>123</v>
      </c>
      <c r="L107" s="21">
        <v>133714</v>
      </c>
      <c r="M107" s="21"/>
      <c r="N107" s="21"/>
    </row>
    <row r="108" spans="1:14" ht="75.75" customHeight="1">
      <c r="A108" s="18">
        <v>19</v>
      </c>
      <c r="B108" s="19" t="s">
        <v>131</v>
      </c>
      <c r="C108" s="20" t="s">
        <v>122</v>
      </c>
      <c r="D108" s="21">
        <v>2327.63</v>
      </c>
      <c r="E108" s="21"/>
      <c r="F108" s="21"/>
      <c r="G108" s="21">
        <v>4655</v>
      </c>
      <c r="H108" s="21"/>
      <c r="I108" s="21"/>
      <c r="J108" s="18" t="s">
        <v>277</v>
      </c>
      <c r="K108" s="20" t="s">
        <v>123</v>
      </c>
      <c r="L108" s="21">
        <v>14995</v>
      </c>
      <c r="M108" s="21"/>
      <c r="N108" s="21"/>
    </row>
    <row r="109" spans="1:14" ht="114.75" customHeight="1">
      <c r="A109" s="18">
        <v>20</v>
      </c>
      <c r="B109" s="19" t="s">
        <v>132</v>
      </c>
      <c r="C109" s="20" t="s">
        <v>126</v>
      </c>
      <c r="D109" s="21">
        <v>6549.28</v>
      </c>
      <c r="E109" s="21"/>
      <c r="F109" s="21"/>
      <c r="G109" s="21">
        <v>26197</v>
      </c>
      <c r="H109" s="21"/>
      <c r="I109" s="21"/>
      <c r="J109" s="18" t="s">
        <v>277</v>
      </c>
      <c r="K109" s="20" t="s">
        <v>123</v>
      </c>
      <c r="L109" s="21">
        <v>84378</v>
      </c>
      <c r="M109" s="21"/>
      <c r="N109" s="21"/>
    </row>
    <row r="110" spans="1:14" ht="101.25">
      <c r="A110" s="18">
        <v>21</v>
      </c>
      <c r="B110" s="19" t="s">
        <v>133</v>
      </c>
      <c r="C110" s="20" t="s">
        <v>126</v>
      </c>
      <c r="D110" s="21">
        <v>7218.47</v>
      </c>
      <c r="E110" s="21"/>
      <c r="F110" s="21"/>
      <c r="G110" s="21">
        <v>28874</v>
      </c>
      <c r="H110" s="21"/>
      <c r="I110" s="21"/>
      <c r="J110" s="18" t="s">
        <v>277</v>
      </c>
      <c r="K110" s="20" t="s">
        <v>123</v>
      </c>
      <c r="L110" s="21">
        <v>93000</v>
      </c>
      <c r="M110" s="21"/>
      <c r="N110" s="21"/>
    </row>
    <row r="111" spans="1:14" ht="94.5" customHeight="1">
      <c r="A111" s="18">
        <v>22</v>
      </c>
      <c r="B111" s="19" t="s">
        <v>134</v>
      </c>
      <c r="C111" s="20" t="s">
        <v>126</v>
      </c>
      <c r="D111" s="21">
        <v>329.11</v>
      </c>
      <c r="E111" s="21"/>
      <c r="F111" s="21"/>
      <c r="G111" s="21">
        <v>1316</v>
      </c>
      <c r="H111" s="21"/>
      <c r="I111" s="21"/>
      <c r="J111" s="18" t="s">
        <v>277</v>
      </c>
      <c r="K111" s="20" t="s">
        <v>123</v>
      </c>
      <c r="L111" s="21">
        <v>4240</v>
      </c>
      <c r="M111" s="21"/>
      <c r="N111" s="21"/>
    </row>
    <row r="112" spans="1:14" ht="90" customHeight="1">
      <c r="A112" s="18">
        <v>23</v>
      </c>
      <c r="B112" s="19" t="s">
        <v>135</v>
      </c>
      <c r="C112" s="20" t="s">
        <v>122</v>
      </c>
      <c r="D112" s="21">
        <v>13301.52</v>
      </c>
      <c r="E112" s="21"/>
      <c r="F112" s="21"/>
      <c r="G112" s="21">
        <v>26603</v>
      </c>
      <c r="H112" s="21"/>
      <c r="I112" s="21"/>
      <c r="J112" s="18" t="s">
        <v>277</v>
      </c>
      <c r="K112" s="20" t="s">
        <v>123</v>
      </c>
      <c r="L112" s="21">
        <v>85685</v>
      </c>
      <c r="M112" s="21"/>
      <c r="N112" s="21"/>
    </row>
    <row r="113" spans="1:14" ht="90" customHeight="1">
      <c r="A113" s="18">
        <v>24</v>
      </c>
      <c r="B113" s="19" t="s">
        <v>136</v>
      </c>
      <c r="C113" s="20" t="s">
        <v>122</v>
      </c>
      <c r="D113" s="21">
        <v>13745.82</v>
      </c>
      <c r="E113" s="21"/>
      <c r="F113" s="21"/>
      <c r="G113" s="21">
        <v>27492</v>
      </c>
      <c r="H113" s="21"/>
      <c r="I113" s="21"/>
      <c r="J113" s="18" t="s">
        <v>277</v>
      </c>
      <c r="K113" s="20" t="s">
        <v>123</v>
      </c>
      <c r="L113" s="21">
        <v>88547</v>
      </c>
      <c r="M113" s="21"/>
      <c r="N113" s="21"/>
    </row>
    <row r="114" spans="1:14" ht="112.5">
      <c r="A114" s="18">
        <v>25</v>
      </c>
      <c r="B114" s="19" t="s">
        <v>137</v>
      </c>
      <c r="C114" s="20" t="s">
        <v>122</v>
      </c>
      <c r="D114" s="21">
        <v>6209.2</v>
      </c>
      <c r="E114" s="21"/>
      <c r="F114" s="21"/>
      <c r="G114" s="21">
        <v>12418</v>
      </c>
      <c r="H114" s="21"/>
      <c r="I114" s="21"/>
      <c r="J114" s="18" t="s">
        <v>277</v>
      </c>
      <c r="K114" s="20" t="s">
        <v>123</v>
      </c>
      <c r="L114" s="21">
        <v>39998</v>
      </c>
      <c r="M114" s="21"/>
      <c r="N114" s="21"/>
    </row>
    <row r="115" spans="1:14" ht="101.25">
      <c r="A115" s="18">
        <v>26</v>
      </c>
      <c r="B115" s="19" t="s">
        <v>138</v>
      </c>
      <c r="C115" s="20" t="s">
        <v>139</v>
      </c>
      <c r="D115" s="21">
        <v>4102.8999999999996</v>
      </c>
      <c r="E115" s="21"/>
      <c r="F115" s="21"/>
      <c r="G115" s="21">
        <v>24617</v>
      </c>
      <c r="H115" s="21"/>
      <c r="I115" s="21"/>
      <c r="J115" s="18" t="s">
        <v>277</v>
      </c>
      <c r="K115" s="20" t="s">
        <v>123</v>
      </c>
      <c r="L115" s="21">
        <v>79290</v>
      </c>
      <c r="M115" s="21"/>
      <c r="N115" s="21"/>
    </row>
    <row r="116" spans="1:14" ht="81" customHeight="1">
      <c r="A116" s="18">
        <v>27</v>
      </c>
      <c r="B116" s="19" t="s">
        <v>140</v>
      </c>
      <c r="C116" s="20" t="s">
        <v>122</v>
      </c>
      <c r="D116" s="21">
        <v>811.8</v>
      </c>
      <c r="E116" s="21"/>
      <c r="F116" s="21"/>
      <c r="G116" s="21">
        <v>1624</v>
      </c>
      <c r="H116" s="21"/>
      <c r="I116" s="21"/>
      <c r="J116" s="18" t="s">
        <v>277</v>
      </c>
      <c r="K116" s="20" t="s">
        <v>123</v>
      </c>
      <c r="L116" s="21">
        <v>5230</v>
      </c>
      <c r="M116" s="21"/>
      <c r="N116" s="21"/>
    </row>
    <row r="117" spans="1:14" ht="81" customHeight="1">
      <c r="A117" s="18">
        <v>28</v>
      </c>
      <c r="B117" s="19" t="s">
        <v>141</v>
      </c>
      <c r="C117" s="20" t="s">
        <v>142</v>
      </c>
      <c r="D117" s="21">
        <v>7007.49</v>
      </c>
      <c r="E117" s="21"/>
      <c r="F117" s="21">
        <v>7007.49</v>
      </c>
      <c r="G117" s="21">
        <v>7007</v>
      </c>
      <c r="H117" s="21"/>
      <c r="I117" s="21">
        <v>7007</v>
      </c>
      <c r="J117" s="18">
        <v>4.91</v>
      </c>
      <c r="K117" s="20" t="s">
        <v>143</v>
      </c>
      <c r="L117" s="21">
        <v>34407</v>
      </c>
      <c r="M117" s="21"/>
      <c r="N117" s="21">
        <v>34407</v>
      </c>
    </row>
    <row r="118" spans="1:14" ht="81" customHeight="1">
      <c r="A118" s="18">
        <v>29</v>
      </c>
      <c r="B118" s="19" t="s">
        <v>144</v>
      </c>
      <c r="C118" s="20" t="s">
        <v>126</v>
      </c>
      <c r="D118" s="21">
        <v>780.14</v>
      </c>
      <c r="E118" s="21"/>
      <c r="F118" s="21">
        <v>780.14</v>
      </c>
      <c r="G118" s="21">
        <v>3121</v>
      </c>
      <c r="H118" s="21"/>
      <c r="I118" s="21">
        <v>3121</v>
      </c>
      <c r="J118" s="18">
        <v>4.91</v>
      </c>
      <c r="K118" s="20" t="s">
        <v>143</v>
      </c>
      <c r="L118" s="21">
        <v>15322</v>
      </c>
      <c r="M118" s="21"/>
      <c r="N118" s="21">
        <v>15322</v>
      </c>
    </row>
    <row r="119" spans="1:14" ht="81" customHeight="1">
      <c r="A119" s="18">
        <v>30</v>
      </c>
      <c r="B119" s="19" t="s">
        <v>145</v>
      </c>
      <c r="C119" s="20" t="s">
        <v>126</v>
      </c>
      <c r="D119" s="21">
        <v>812.94</v>
      </c>
      <c r="E119" s="21"/>
      <c r="F119" s="21">
        <v>812.94</v>
      </c>
      <c r="G119" s="21">
        <v>3252</v>
      </c>
      <c r="H119" s="21"/>
      <c r="I119" s="21">
        <v>3252</v>
      </c>
      <c r="J119" s="18">
        <v>4.91</v>
      </c>
      <c r="K119" s="20" t="s">
        <v>143</v>
      </c>
      <c r="L119" s="21">
        <v>15966</v>
      </c>
      <c r="M119" s="21"/>
      <c r="N119" s="21">
        <v>15966</v>
      </c>
    </row>
    <row r="120" spans="1:14" ht="81" customHeight="1">
      <c r="A120" s="18">
        <v>31</v>
      </c>
      <c r="B120" s="19" t="s">
        <v>146</v>
      </c>
      <c r="C120" s="20" t="s">
        <v>122</v>
      </c>
      <c r="D120" s="21">
        <v>2374.9499999999998</v>
      </c>
      <c r="E120" s="21"/>
      <c r="F120" s="21">
        <v>2374.9499999999998</v>
      </c>
      <c r="G120" s="21">
        <v>4750</v>
      </c>
      <c r="H120" s="21"/>
      <c r="I120" s="21">
        <v>4750</v>
      </c>
      <c r="J120" s="18">
        <v>4.91</v>
      </c>
      <c r="K120" s="20" t="s">
        <v>143</v>
      </c>
      <c r="L120" s="21">
        <v>23322</v>
      </c>
      <c r="M120" s="21"/>
      <c r="N120" s="21">
        <v>23322</v>
      </c>
    </row>
    <row r="121" spans="1:14" ht="81" customHeight="1">
      <c r="A121" s="24">
        <v>32</v>
      </c>
      <c r="B121" s="25" t="s">
        <v>147</v>
      </c>
      <c r="C121" s="26" t="s">
        <v>122</v>
      </c>
      <c r="D121" s="27">
        <v>2766.83</v>
      </c>
      <c r="E121" s="27"/>
      <c r="F121" s="27"/>
      <c r="G121" s="27">
        <v>5534</v>
      </c>
      <c r="H121" s="27"/>
      <c r="I121" s="27"/>
      <c r="J121" s="18" t="s">
        <v>277</v>
      </c>
      <c r="K121" s="26" t="s">
        <v>123</v>
      </c>
      <c r="L121" s="27">
        <v>17823</v>
      </c>
      <c r="M121" s="27"/>
      <c r="N121" s="27"/>
    </row>
    <row r="122" spans="1:14" ht="12.75" customHeight="1">
      <c r="A122" s="70" t="s">
        <v>33</v>
      </c>
      <c r="B122" s="71"/>
      <c r="C122" s="72"/>
      <c r="D122" s="34"/>
      <c r="E122" s="34"/>
      <c r="F122" s="34"/>
      <c r="G122" s="29">
        <v>341429</v>
      </c>
      <c r="H122" s="29"/>
      <c r="I122" s="29">
        <v>18130</v>
      </c>
      <c r="J122" s="35"/>
      <c r="K122" s="35"/>
      <c r="L122" s="29">
        <v>1088015</v>
      </c>
      <c r="M122" s="29"/>
      <c r="N122" s="29">
        <v>89017</v>
      </c>
    </row>
    <row r="123" spans="1:14" ht="12.75" customHeight="1">
      <c r="A123" s="70" t="s">
        <v>148</v>
      </c>
      <c r="B123" s="71"/>
      <c r="C123" s="72"/>
      <c r="D123" s="34"/>
      <c r="E123" s="34"/>
      <c r="F123" s="34"/>
      <c r="G123" s="29">
        <v>355124</v>
      </c>
      <c r="H123" s="29"/>
      <c r="I123" s="29">
        <v>18130</v>
      </c>
      <c r="J123" s="35"/>
      <c r="K123" s="35"/>
      <c r="L123" s="29">
        <v>1130333</v>
      </c>
      <c r="M123" s="29"/>
      <c r="N123" s="29">
        <v>89017</v>
      </c>
    </row>
    <row r="124" spans="1:14" ht="12.75" customHeight="1">
      <c r="A124" s="70" t="s">
        <v>149</v>
      </c>
      <c r="B124" s="71"/>
      <c r="C124" s="72"/>
      <c r="D124" s="36"/>
      <c r="E124" s="36"/>
      <c r="F124" s="36"/>
      <c r="G124" s="29"/>
      <c r="H124" s="29"/>
      <c r="I124" s="29"/>
      <c r="J124" s="37"/>
      <c r="K124" s="37"/>
      <c r="L124" s="29"/>
      <c r="M124" s="29"/>
      <c r="N124" s="29"/>
    </row>
    <row r="125" spans="1:14" ht="12.75" customHeight="1">
      <c r="A125" s="70" t="s">
        <v>150</v>
      </c>
      <c r="B125" s="71"/>
      <c r="C125" s="72"/>
      <c r="D125" s="34"/>
      <c r="E125" s="34"/>
      <c r="F125" s="34"/>
      <c r="G125" s="29">
        <v>18130</v>
      </c>
      <c r="H125" s="29"/>
      <c r="I125" s="29"/>
      <c r="J125" s="35"/>
      <c r="K125" s="35"/>
      <c r="L125" s="29">
        <v>89017</v>
      </c>
      <c r="M125" s="29"/>
      <c r="N125" s="29"/>
    </row>
    <row r="126" spans="1:14" ht="12.75" customHeight="1">
      <c r="A126" s="70" t="s">
        <v>151</v>
      </c>
      <c r="B126" s="71"/>
      <c r="C126" s="72"/>
      <c r="D126" s="34"/>
      <c r="E126" s="34"/>
      <c r="F126" s="34"/>
      <c r="G126" s="29">
        <v>336994</v>
      </c>
      <c r="H126" s="29"/>
      <c r="I126" s="29"/>
      <c r="J126" s="35"/>
      <c r="K126" s="35"/>
      <c r="L126" s="29">
        <v>1041316</v>
      </c>
      <c r="M126" s="29"/>
      <c r="N126" s="29"/>
    </row>
    <row r="127" spans="1:14">
      <c r="A127" s="70" t="s">
        <v>39</v>
      </c>
      <c r="B127" s="71"/>
      <c r="C127" s="72"/>
      <c r="D127" s="34"/>
      <c r="E127" s="34"/>
      <c r="F127" s="34"/>
      <c r="G127" s="29">
        <v>355124</v>
      </c>
      <c r="H127" s="29"/>
      <c r="I127" s="29"/>
      <c r="J127" s="35"/>
      <c r="K127" s="35"/>
      <c r="L127" s="29">
        <v>1130333</v>
      </c>
      <c r="M127" s="29"/>
      <c r="N127" s="29"/>
    </row>
    <row r="128" spans="1:14" ht="12.75" customHeight="1">
      <c r="A128" s="70" t="s">
        <v>40</v>
      </c>
      <c r="B128" s="71"/>
      <c r="C128" s="72"/>
      <c r="D128" s="34"/>
      <c r="E128" s="34"/>
      <c r="F128" s="34"/>
      <c r="G128" s="29"/>
      <c r="H128" s="29"/>
      <c r="I128" s="29"/>
      <c r="J128" s="35"/>
      <c r="K128" s="35"/>
      <c r="L128" s="29"/>
      <c r="M128" s="29"/>
      <c r="N128" s="29"/>
    </row>
    <row r="129" spans="1:14" ht="12.75" customHeight="1">
      <c r="A129" s="70" t="s">
        <v>41</v>
      </c>
      <c r="B129" s="71"/>
      <c r="C129" s="72"/>
      <c r="D129" s="34"/>
      <c r="E129" s="34"/>
      <c r="F129" s="34"/>
      <c r="G129" s="29">
        <v>18130</v>
      </c>
      <c r="H129" s="29"/>
      <c r="I129" s="29"/>
      <c r="J129" s="35"/>
      <c r="K129" s="35"/>
      <c r="L129" s="29">
        <v>89017</v>
      </c>
      <c r="M129" s="29"/>
      <c r="N129" s="29"/>
    </row>
    <row r="130" spans="1:14" ht="12.75" customHeight="1">
      <c r="A130" s="70" t="s">
        <v>152</v>
      </c>
      <c r="B130" s="71"/>
      <c r="C130" s="72"/>
      <c r="D130" s="34"/>
      <c r="E130" s="34"/>
      <c r="F130" s="34"/>
      <c r="G130" s="29">
        <v>336994</v>
      </c>
      <c r="H130" s="29"/>
      <c r="I130" s="29"/>
      <c r="J130" s="35"/>
      <c r="K130" s="35"/>
      <c r="L130" s="29">
        <v>1041316</v>
      </c>
      <c r="M130" s="29"/>
      <c r="N130" s="29"/>
    </row>
    <row r="131" spans="1:14" ht="12.75" customHeight="1">
      <c r="A131" s="56" t="s">
        <v>153</v>
      </c>
      <c r="B131" s="57"/>
      <c r="C131" s="58"/>
      <c r="D131" s="36"/>
      <c r="E131" s="36"/>
      <c r="F131" s="36"/>
      <c r="G131" s="30">
        <v>355124</v>
      </c>
      <c r="H131" s="30"/>
      <c r="I131" s="30"/>
      <c r="J131" s="37"/>
      <c r="K131" s="37"/>
      <c r="L131" s="30">
        <v>1130333</v>
      </c>
      <c r="M131" s="30"/>
      <c r="N131" s="30"/>
    </row>
    <row r="132" spans="1:14" ht="17.850000000000001" customHeight="1">
      <c r="A132" s="59" t="s">
        <v>154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</row>
    <row r="133" spans="1:14" ht="75" customHeight="1">
      <c r="A133" s="18">
        <v>33</v>
      </c>
      <c r="B133" s="19" t="s">
        <v>155</v>
      </c>
      <c r="C133" s="20" t="s">
        <v>156</v>
      </c>
      <c r="D133" s="21" t="s">
        <v>157</v>
      </c>
      <c r="E133" s="21" t="s">
        <v>158</v>
      </c>
      <c r="F133" s="21">
        <v>250.08</v>
      </c>
      <c r="G133" s="21" t="s">
        <v>159</v>
      </c>
      <c r="H133" s="21" t="s">
        <v>160</v>
      </c>
      <c r="I133" s="21">
        <v>251</v>
      </c>
      <c r="J133" s="20" t="s">
        <v>24</v>
      </c>
      <c r="K133" s="20" t="s">
        <v>24</v>
      </c>
      <c r="L133" s="21" t="s">
        <v>161</v>
      </c>
      <c r="M133" s="21" t="s">
        <v>162</v>
      </c>
      <c r="N133" s="21">
        <v>1227</v>
      </c>
    </row>
    <row r="134" spans="1:14">
      <c r="A134" s="18"/>
      <c r="B134" s="23" t="s">
        <v>163</v>
      </c>
      <c r="C134" s="20"/>
      <c r="D134" s="21"/>
      <c r="E134" s="21"/>
      <c r="F134" s="21"/>
      <c r="G134" s="21">
        <v>25</v>
      </c>
      <c r="H134" s="21"/>
      <c r="I134" s="21"/>
      <c r="J134" s="20"/>
      <c r="K134" s="20"/>
      <c r="L134" s="21">
        <v>121</v>
      </c>
      <c r="M134" s="21"/>
      <c r="N134" s="21"/>
    </row>
    <row r="135" spans="1:14">
      <c r="A135" s="18"/>
      <c r="B135" s="23" t="s">
        <v>27</v>
      </c>
      <c r="C135" s="20"/>
      <c r="D135" s="21"/>
      <c r="E135" s="21"/>
      <c r="F135" s="21"/>
      <c r="G135" s="21">
        <v>17</v>
      </c>
      <c r="H135" s="21"/>
      <c r="I135" s="21"/>
      <c r="J135" s="20"/>
      <c r="K135" s="20"/>
      <c r="L135" s="21">
        <v>83</v>
      </c>
      <c r="M135" s="21"/>
      <c r="N135" s="21"/>
    </row>
    <row r="136" spans="1:14">
      <c r="A136" s="18"/>
      <c r="B136" s="23" t="s">
        <v>1</v>
      </c>
      <c r="C136" s="20"/>
      <c r="D136" s="21"/>
      <c r="E136" s="21"/>
      <c r="F136" s="21"/>
      <c r="G136" s="21"/>
      <c r="H136" s="21"/>
      <c r="I136" s="21"/>
      <c r="J136" s="20"/>
      <c r="K136" s="20"/>
      <c r="L136" s="21">
        <v>1715</v>
      </c>
      <c r="M136" s="21"/>
      <c r="N136" s="21"/>
    </row>
    <row r="137" spans="1:14" ht="63.75" customHeight="1">
      <c r="A137" s="18">
        <v>34</v>
      </c>
      <c r="B137" s="19" t="s">
        <v>54</v>
      </c>
      <c r="C137" s="20" t="s">
        <v>55</v>
      </c>
      <c r="D137" s="21" t="s">
        <v>56</v>
      </c>
      <c r="E137" s="21" t="s">
        <v>57</v>
      </c>
      <c r="F137" s="21">
        <v>85.3</v>
      </c>
      <c r="G137" s="21" t="s">
        <v>58</v>
      </c>
      <c r="H137" s="21" t="s">
        <v>59</v>
      </c>
      <c r="I137" s="21">
        <v>85</v>
      </c>
      <c r="J137" s="20" t="s">
        <v>24</v>
      </c>
      <c r="K137" s="20" t="s">
        <v>24</v>
      </c>
      <c r="L137" s="21" t="s">
        <v>60</v>
      </c>
      <c r="M137" s="21" t="s">
        <v>61</v>
      </c>
      <c r="N137" s="21">
        <v>420</v>
      </c>
    </row>
    <row r="138" spans="1:14">
      <c r="A138" s="18"/>
      <c r="B138" s="23" t="s">
        <v>62</v>
      </c>
      <c r="C138" s="20"/>
      <c r="D138" s="21"/>
      <c r="E138" s="21"/>
      <c r="F138" s="21"/>
      <c r="G138" s="21">
        <v>33</v>
      </c>
      <c r="H138" s="21"/>
      <c r="I138" s="21"/>
      <c r="J138" s="20"/>
      <c r="K138" s="20"/>
      <c r="L138" s="21">
        <v>162</v>
      </c>
      <c r="M138" s="21"/>
      <c r="N138" s="21"/>
    </row>
    <row r="139" spans="1:14">
      <c r="A139" s="18"/>
      <c r="B139" s="23" t="s">
        <v>63</v>
      </c>
      <c r="C139" s="20"/>
      <c r="D139" s="21"/>
      <c r="E139" s="21"/>
      <c r="F139" s="21"/>
      <c r="G139" s="21">
        <v>25</v>
      </c>
      <c r="H139" s="21"/>
      <c r="I139" s="21"/>
      <c r="J139" s="20"/>
      <c r="K139" s="20"/>
      <c r="L139" s="21">
        <v>121</v>
      </c>
      <c r="M139" s="21"/>
      <c r="N139" s="21"/>
    </row>
    <row r="140" spans="1:14">
      <c r="A140" s="18"/>
      <c r="B140" s="23" t="s">
        <v>1</v>
      </c>
      <c r="C140" s="20"/>
      <c r="D140" s="21"/>
      <c r="E140" s="21"/>
      <c r="F140" s="21"/>
      <c r="G140" s="21"/>
      <c r="H140" s="21"/>
      <c r="I140" s="21"/>
      <c r="J140" s="20"/>
      <c r="K140" s="20"/>
      <c r="L140" s="21">
        <v>963</v>
      </c>
      <c r="M140" s="21"/>
      <c r="N140" s="21"/>
    </row>
    <row r="141" spans="1:14" ht="45">
      <c r="A141" s="18">
        <v>35</v>
      </c>
      <c r="B141" s="19" t="s">
        <v>164</v>
      </c>
      <c r="C141" s="20" t="s">
        <v>165</v>
      </c>
      <c r="D141" s="21" t="s">
        <v>166</v>
      </c>
      <c r="E141" s="21" t="s">
        <v>167</v>
      </c>
      <c r="F141" s="21">
        <v>387.53</v>
      </c>
      <c r="G141" s="21" t="s">
        <v>168</v>
      </c>
      <c r="H141" s="21">
        <v>4</v>
      </c>
      <c r="I141" s="21">
        <v>39</v>
      </c>
      <c r="J141" s="20" t="s">
        <v>24</v>
      </c>
      <c r="K141" s="20" t="s">
        <v>24</v>
      </c>
      <c r="L141" s="21" t="s">
        <v>169</v>
      </c>
      <c r="M141" s="21">
        <v>19</v>
      </c>
      <c r="N141" s="21">
        <v>191</v>
      </c>
    </row>
    <row r="142" spans="1:14">
      <c r="A142" s="18"/>
      <c r="B142" s="23" t="s">
        <v>163</v>
      </c>
      <c r="C142" s="20"/>
      <c r="D142" s="21"/>
      <c r="E142" s="21"/>
      <c r="F142" s="21"/>
      <c r="G142" s="21">
        <v>43</v>
      </c>
      <c r="H142" s="21"/>
      <c r="I142" s="21"/>
      <c r="J142" s="20"/>
      <c r="K142" s="20"/>
      <c r="L142" s="21">
        <v>212</v>
      </c>
      <c r="M142" s="21"/>
      <c r="N142" s="21"/>
    </row>
    <row r="143" spans="1:14">
      <c r="A143" s="18"/>
      <c r="B143" s="23" t="s">
        <v>27</v>
      </c>
      <c r="C143" s="20"/>
      <c r="D143" s="21"/>
      <c r="E143" s="21"/>
      <c r="F143" s="21"/>
      <c r="G143" s="21">
        <v>29</v>
      </c>
      <c r="H143" s="21"/>
      <c r="I143" s="21"/>
      <c r="J143" s="20"/>
      <c r="K143" s="20"/>
      <c r="L143" s="21">
        <v>145</v>
      </c>
      <c r="M143" s="21"/>
      <c r="N143" s="21"/>
    </row>
    <row r="144" spans="1:14">
      <c r="A144" s="18"/>
      <c r="B144" s="23" t="s">
        <v>1</v>
      </c>
      <c r="C144" s="20"/>
      <c r="D144" s="21"/>
      <c r="E144" s="21"/>
      <c r="F144" s="21"/>
      <c r="G144" s="21"/>
      <c r="H144" s="21"/>
      <c r="I144" s="21"/>
      <c r="J144" s="20"/>
      <c r="K144" s="20"/>
      <c r="L144" s="21">
        <v>790</v>
      </c>
      <c r="M144" s="21"/>
      <c r="N144" s="21"/>
    </row>
    <row r="145" spans="1:14" ht="54" customHeight="1">
      <c r="A145" s="18">
        <v>36</v>
      </c>
      <c r="B145" s="19" t="s">
        <v>170</v>
      </c>
      <c r="C145" s="20" t="s">
        <v>171</v>
      </c>
      <c r="D145" s="21" t="s">
        <v>172</v>
      </c>
      <c r="E145" s="21"/>
      <c r="F145" s="21">
        <v>5.55</v>
      </c>
      <c r="G145" s="21" t="s">
        <v>173</v>
      </c>
      <c r="H145" s="21"/>
      <c r="I145" s="21">
        <v>66</v>
      </c>
      <c r="J145" s="20" t="s">
        <v>24</v>
      </c>
      <c r="K145" s="20" t="s">
        <v>24</v>
      </c>
      <c r="L145" s="21" t="s">
        <v>174</v>
      </c>
      <c r="M145" s="21"/>
      <c r="N145" s="21">
        <v>327</v>
      </c>
    </row>
    <row r="146" spans="1:14">
      <c r="A146" s="18"/>
      <c r="B146" s="23" t="s">
        <v>26</v>
      </c>
      <c r="C146" s="20"/>
      <c r="D146" s="21"/>
      <c r="E146" s="21"/>
      <c r="F146" s="21"/>
      <c r="G146" s="21">
        <v>564</v>
      </c>
      <c r="H146" s="21"/>
      <c r="I146" s="21"/>
      <c r="J146" s="20"/>
      <c r="K146" s="20"/>
      <c r="L146" s="21">
        <v>2767</v>
      </c>
      <c r="M146" s="21"/>
      <c r="N146" s="21"/>
    </row>
    <row r="147" spans="1:14">
      <c r="A147" s="18"/>
      <c r="B147" s="23" t="s">
        <v>27</v>
      </c>
      <c r="C147" s="20"/>
      <c r="D147" s="21"/>
      <c r="E147" s="21"/>
      <c r="F147" s="21"/>
      <c r="G147" s="21">
        <v>398</v>
      </c>
      <c r="H147" s="21"/>
      <c r="I147" s="21"/>
      <c r="J147" s="20"/>
      <c r="K147" s="20"/>
      <c r="L147" s="21">
        <v>1955</v>
      </c>
      <c r="M147" s="21"/>
      <c r="N147" s="21"/>
    </row>
    <row r="148" spans="1:14">
      <c r="A148" s="18"/>
      <c r="B148" s="23" t="s">
        <v>1</v>
      </c>
      <c r="C148" s="20"/>
      <c r="D148" s="21"/>
      <c r="E148" s="21"/>
      <c r="F148" s="21"/>
      <c r="G148" s="21"/>
      <c r="H148" s="21"/>
      <c r="I148" s="21"/>
      <c r="J148" s="20"/>
      <c r="K148" s="20"/>
      <c r="L148" s="21">
        <v>8057</v>
      </c>
      <c r="M148" s="21"/>
      <c r="N148" s="21"/>
    </row>
    <row r="149" spans="1:14" ht="62.25" customHeight="1">
      <c r="A149" s="18">
        <v>37</v>
      </c>
      <c r="B149" s="19" t="s">
        <v>175</v>
      </c>
      <c r="C149" s="20" t="s">
        <v>176</v>
      </c>
      <c r="D149" s="21" t="s">
        <v>177</v>
      </c>
      <c r="E149" s="21">
        <v>1.28</v>
      </c>
      <c r="F149" s="21">
        <v>269.67</v>
      </c>
      <c r="G149" s="21" t="s">
        <v>178</v>
      </c>
      <c r="H149" s="21">
        <v>10</v>
      </c>
      <c r="I149" s="21">
        <v>2158</v>
      </c>
      <c r="J149" s="20" t="s">
        <v>24</v>
      </c>
      <c r="K149" s="20" t="s">
        <v>24</v>
      </c>
      <c r="L149" s="21" t="s">
        <v>179</v>
      </c>
      <c r="M149" s="21">
        <v>50</v>
      </c>
      <c r="N149" s="21">
        <v>10593</v>
      </c>
    </row>
    <row r="150" spans="1:14">
      <c r="A150" s="18"/>
      <c r="B150" s="23" t="s">
        <v>163</v>
      </c>
      <c r="C150" s="20"/>
      <c r="D150" s="21"/>
      <c r="E150" s="21"/>
      <c r="F150" s="21"/>
      <c r="G150" s="21">
        <v>120</v>
      </c>
      <c r="H150" s="21"/>
      <c r="I150" s="21"/>
      <c r="J150" s="20"/>
      <c r="K150" s="20"/>
      <c r="L150" s="21">
        <v>587</v>
      </c>
      <c r="M150" s="21"/>
      <c r="N150" s="21"/>
    </row>
    <row r="151" spans="1:14">
      <c r="A151" s="18"/>
      <c r="B151" s="23" t="s">
        <v>27</v>
      </c>
      <c r="C151" s="20"/>
      <c r="D151" s="21"/>
      <c r="E151" s="21"/>
      <c r="F151" s="21"/>
      <c r="G151" s="21">
        <v>82</v>
      </c>
      <c r="H151" s="21"/>
      <c r="I151" s="21"/>
      <c r="J151" s="20"/>
      <c r="K151" s="20"/>
      <c r="L151" s="21">
        <v>402</v>
      </c>
      <c r="M151" s="21"/>
      <c r="N151" s="21"/>
    </row>
    <row r="152" spans="1:14">
      <c r="A152" s="18"/>
      <c r="B152" s="23" t="s">
        <v>1</v>
      </c>
      <c r="C152" s="20"/>
      <c r="D152" s="21"/>
      <c r="E152" s="21"/>
      <c r="F152" s="21"/>
      <c r="G152" s="21"/>
      <c r="H152" s="21"/>
      <c r="I152" s="21"/>
      <c r="J152" s="20"/>
      <c r="K152" s="20"/>
      <c r="L152" s="21">
        <v>12250</v>
      </c>
      <c r="M152" s="21"/>
      <c r="N152" s="21"/>
    </row>
    <row r="153" spans="1:14" ht="76.5" customHeight="1">
      <c r="A153" s="18">
        <v>38</v>
      </c>
      <c r="B153" s="19" t="s">
        <v>180</v>
      </c>
      <c r="C153" s="20" t="s">
        <v>181</v>
      </c>
      <c r="D153" s="21" t="s">
        <v>182</v>
      </c>
      <c r="E153" s="21"/>
      <c r="F153" s="21">
        <v>2.11</v>
      </c>
      <c r="G153" s="21" t="s">
        <v>183</v>
      </c>
      <c r="H153" s="21"/>
      <c r="I153" s="21">
        <v>412</v>
      </c>
      <c r="J153" s="20" t="s">
        <v>24</v>
      </c>
      <c r="K153" s="20" t="s">
        <v>24</v>
      </c>
      <c r="L153" s="21" t="s">
        <v>184</v>
      </c>
      <c r="M153" s="21"/>
      <c r="N153" s="21">
        <v>2021</v>
      </c>
    </row>
    <row r="154" spans="1:14">
      <c r="A154" s="18"/>
      <c r="B154" s="23" t="s">
        <v>26</v>
      </c>
      <c r="C154" s="20"/>
      <c r="D154" s="21"/>
      <c r="E154" s="21"/>
      <c r="F154" s="21"/>
      <c r="G154" s="21">
        <v>2174</v>
      </c>
      <c r="H154" s="21"/>
      <c r="I154" s="21"/>
      <c r="J154" s="20"/>
      <c r="K154" s="20"/>
      <c r="L154" s="21">
        <v>10676</v>
      </c>
      <c r="M154" s="21"/>
      <c r="N154" s="21"/>
    </row>
    <row r="155" spans="1:14">
      <c r="A155" s="18"/>
      <c r="B155" s="23" t="s">
        <v>27</v>
      </c>
      <c r="C155" s="20"/>
      <c r="D155" s="21"/>
      <c r="E155" s="21"/>
      <c r="F155" s="21"/>
      <c r="G155" s="21">
        <v>1536</v>
      </c>
      <c r="H155" s="21"/>
      <c r="I155" s="21"/>
      <c r="J155" s="20"/>
      <c r="K155" s="20"/>
      <c r="L155" s="21">
        <v>7543</v>
      </c>
      <c r="M155" s="21"/>
      <c r="N155" s="21"/>
    </row>
    <row r="156" spans="1:14">
      <c r="A156" s="18"/>
      <c r="B156" s="23" t="s">
        <v>1</v>
      </c>
      <c r="C156" s="20"/>
      <c r="D156" s="21"/>
      <c r="E156" s="21"/>
      <c r="F156" s="21"/>
      <c r="G156" s="21"/>
      <c r="H156" s="21"/>
      <c r="I156" s="21"/>
      <c r="J156" s="20"/>
      <c r="K156" s="20"/>
      <c r="L156" s="21">
        <v>31844</v>
      </c>
      <c r="M156" s="21"/>
      <c r="N156" s="21"/>
    </row>
    <row r="157" spans="1:14" ht="122.25" customHeight="1">
      <c r="A157" s="18">
        <v>39</v>
      </c>
      <c r="B157" s="19" t="s">
        <v>185</v>
      </c>
      <c r="C157" s="20" t="s">
        <v>186</v>
      </c>
      <c r="D157" s="21" t="s">
        <v>187</v>
      </c>
      <c r="E157" s="21" t="s">
        <v>188</v>
      </c>
      <c r="F157" s="21">
        <v>311.51</v>
      </c>
      <c r="G157" s="21" t="s">
        <v>189</v>
      </c>
      <c r="H157" s="21" t="s">
        <v>190</v>
      </c>
      <c r="I157" s="21">
        <v>623</v>
      </c>
      <c r="J157" s="20" t="s">
        <v>191</v>
      </c>
      <c r="K157" s="20" t="s">
        <v>191</v>
      </c>
      <c r="L157" s="21" t="s">
        <v>192</v>
      </c>
      <c r="M157" s="21" t="s">
        <v>193</v>
      </c>
      <c r="N157" s="21">
        <v>3944</v>
      </c>
    </row>
    <row r="158" spans="1:14">
      <c r="A158" s="18"/>
      <c r="B158" s="23" t="s">
        <v>163</v>
      </c>
      <c r="C158" s="20"/>
      <c r="D158" s="21"/>
      <c r="E158" s="21"/>
      <c r="F158" s="21"/>
      <c r="G158" s="21">
        <v>449</v>
      </c>
      <c r="H158" s="21"/>
      <c r="I158" s="21"/>
      <c r="J158" s="20"/>
      <c r="K158" s="20"/>
      <c r="L158" s="21">
        <v>2846</v>
      </c>
      <c r="M158" s="21"/>
      <c r="N158" s="21"/>
    </row>
    <row r="159" spans="1:14">
      <c r="A159" s="18"/>
      <c r="B159" s="23" t="s">
        <v>27</v>
      </c>
      <c r="C159" s="20"/>
      <c r="D159" s="21"/>
      <c r="E159" s="21"/>
      <c r="F159" s="21"/>
      <c r="G159" s="21">
        <v>307</v>
      </c>
      <c r="H159" s="21"/>
      <c r="I159" s="21"/>
      <c r="J159" s="20"/>
      <c r="K159" s="20"/>
      <c r="L159" s="21">
        <v>1947</v>
      </c>
      <c r="M159" s="21"/>
      <c r="N159" s="21"/>
    </row>
    <row r="160" spans="1:14">
      <c r="A160" s="18"/>
      <c r="B160" s="23" t="s">
        <v>1</v>
      </c>
      <c r="C160" s="20"/>
      <c r="D160" s="21"/>
      <c r="E160" s="21"/>
      <c r="F160" s="21"/>
      <c r="G160" s="21"/>
      <c r="H160" s="21"/>
      <c r="I160" s="21"/>
      <c r="J160" s="20"/>
      <c r="K160" s="20"/>
      <c r="L160" s="21">
        <v>13478</v>
      </c>
      <c r="M160" s="21"/>
      <c r="N160" s="21"/>
    </row>
    <row r="161" spans="1:14" ht="43.5" customHeight="1">
      <c r="A161" s="18">
        <v>40</v>
      </c>
      <c r="B161" s="19" t="s">
        <v>194</v>
      </c>
      <c r="C161" s="20" t="s">
        <v>195</v>
      </c>
      <c r="D161" s="21" t="s">
        <v>196</v>
      </c>
      <c r="E161" s="21" t="s">
        <v>197</v>
      </c>
      <c r="F161" s="21">
        <v>3750.21</v>
      </c>
      <c r="G161" s="21" t="s">
        <v>198</v>
      </c>
      <c r="H161" s="21" t="s">
        <v>199</v>
      </c>
      <c r="I161" s="21">
        <v>18751</v>
      </c>
      <c r="J161" s="20" t="s">
        <v>24</v>
      </c>
      <c r="K161" s="20" t="s">
        <v>24</v>
      </c>
      <c r="L161" s="21" t="s">
        <v>200</v>
      </c>
      <c r="M161" s="21" t="s">
        <v>201</v>
      </c>
      <c r="N161" s="21">
        <v>92067</v>
      </c>
    </row>
    <row r="162" spans="1:14">
      <c r="A162" s="18"/>
      <c r="B162" s="23" t="s">
        <v>163</v>
      </c>
      <c r="C162" s="20"/>
      <c r="D162" s="21"/>
      <c r="E162" s="21"/>
      <c r="F162" s="21"/>
      <c r="G162" s="21">
        <v>1662</v>
      </c>
      <c r="H162" s="21"/>
      <c r="I162" s="21"/>
      <c r="J162" s="20"/>
      <c r="K162" s="20"/>
      <c r="L162" s="21">
        <v>8155</v>
      </c>
      <c r="M162" s="21"/>
      <c r="N162" s="21"/>
    </row>
    <row r="163" spans="1:14">
      <c r="A163" s="18"/>
      <c r="B163" s="23" t="s">
        <v>27</v>
      </c>
      <c r="C163" s="20"/>
      <c r="D163" s="21"/>
      <c r="E163" s="21"/>
      <c r="F163" s="21"/>
      <c r="G163" s="21">
        <v>1137</v>
      </c>
      <c r="H163" s="21"/>
      <c r="I163" s="21"/>
      <c r="J163" s="20"/>
      <c r="K163" s="20"/>
      <c r="L163" s="21">
        <v>5580</v>
      </c>
      <c r="M163" s="21"/>
      <c r="N163" s="21"/>
    </row>
    <row r="164" spans="1:14">
      <c r="A164" s="18"/>
      <c r="B164" s="23" t="s">
        <v>1</v>
      </c>
      <c r="C164" s="20"/>
      <c r="D164" s="21"/>
      <c r="E164" s="21"/>
      <c r="F164" s="21"/>
      <c r="G164" s="21"/>
      <c r="H164" s="21"/>
      <c r="I164" s="21"/>
      <c r="J164" s="20"/>
      <c r="K164" s="20"/>
      <c r="L164" s="21">
        <v>119765</v>
      </c>
      <c r="M164" s="21"/>
      <c r="N164" s="21"/>
    </row>
    <row r="165" spans="1:14" ht="142.5" customHeight="1">
      <c r="A165" s="18">
        <v>41</v>
      </c>
      <c r="B165" s="19" t="s">
        <v>202</v>
      </c>
      <c r="C165" s="20" t="s">
        <v>203</v>
      </c>
      <c r="D165" s="21" t="s">
        <v>204</v>
      </c>
      <c r="E165" s="21" t="s">
        <v>205</v>
      </c>
      <c r="F165" s="21">
        <v>162.18</v>
      </c>
      <c r="G165" s="21" t="s">
        <v>206</v>
      </c>
      <c r="H165" s="21" t="s">
        <v>207</v>
      </c>
      <c r="I165" s="21">
        <v>1216</v>
      </c>
      <c r="J165" s="20" t="s">
        <v>191</v>
      </c>
      <c r="K165" s="20" t="s">
        <v>191</v>
      </c>
      <c r="L165" s="21" t="s">
        <v>208</v>
      </c>
      <c r="M165" s="21" t="s">
        <v>209</v>
      </c>
      <c r="N165" s="21">
        <v>7699</v>
      </c>
    </row>
    <row r="166" spans="1:14">
      <c r="A166" s="18"/>
      <c r="B166" s="23" t="s">
        <v>163</v>
      </c>
      <c r="C166" s="20"/>
      <c r="D166" s="21"/>
      <c r="E166" s="21"/>
      <c r="F166" s="21"/>
      <c r="G166" s="21">
        <v>301</v>
      </c>
      <c r="H166" s="21"/>
      <c r="I166" s="21"/>
      <c r="J166" s="20"/>
      <c r="K166" s="20"/>
      <c r="L166" s="21">
        <v>1908</v>
      </c>
      <c r="M166" s="21"/>
      <c r="N166" s="21"/>
    </row>
    <row r="167" spans="1:14">
      <c r="A167" s="18"/>
      <c r="B167" s="23" t="s">
        <v>27</v>
      </c>
      <c r="C167" s="20"/>
      <c r="D167" s="21"/>
      <c r="E167" s="21"/>
      <c r="F167" s="21"/>
      <c r="G167" s="21">
        <v>206</v>
      </c>
      <c r="H167" s="21"/>
      <c r="I167" s="21"/>
      <c r="J167" s="20"/>
      <c r="K167" s="20"/>
      <c r="L167" s="21">
        <v>1305</v>
      </c>
      <c r="M167" s="21"/>
      <c r="N167" s="21"/>
    </row>
    <row r="168" spans="1:14">
      <c r="A168" s="18"/>
      <c r="B168" s="23" t="s">
        <v>1</v>
      </c>
      <c r="C168" s="20"/>
      <c r="D168" s="21"/>
      <c r="E168" s="21"/>
      <c r="F168" s="21"/>
      <c r="G168" s="21"/>
      <c r="H168" s="21"/>
      <c r="I168" s="21"/>
      <c r="J168" s="20"/>
      <c r="K168" s="20"/>
      <c r="L168" s="21">
        <v>13007</v>
      </c>
      <c r="M168" s="21"/>
      <c r="N168" s="21"/>
    </row>
    <row r="169" spans="1:14" ht="138.75" customHeight="1">
      <c r="A169" s="24">
        <v>42</v>
      </c>
      <c r="B169" s="25" t="s">
        <v>210</v>
      </c>
      <c r="C169" s="26" t="s">
        <v>211</v>
      </c>
      <c r="D169" s="27" t="s">
        <v>212</v>
      </c>
      <c r="E169" s="27" t="s">
        <v>213</v>
      </c>
      <c r="F169" s="27">
        <v>164.78</v>
      </c>
      <c r="G169" s="27" t="s">
        <v>214</v>
      </c>
      <c r="H169" s="27">
        <v>5</v>
      </c>
      <c r="I169" s="27">
        <v>197</v>
      </c>
      <c r="J169" s="26" t="s">
        <v>191</v>
      </c>
      <c r="K169" s="26" t="s">
        <v>191</v>
      </c>
      <c r="L169" s="27" t="s">
        <v>215</v>
      </c>
      <c r="M169" s="27" t="s">
        <v>216</v>
      </c>
      <c r="N169" s="27">
        <v>1252</v>
      </c>
    </row>
    <row r="170" spans="1:14">
      <c r="A170" s="24"/>
      <c r="B170" s="28" t="s">
        <v>163</v>
      </c>
      <c r="C170" s="26"/>
      <c r="D170" s="27"/>
      <c r="E170" s="27"/>
      <c r="F170" s="27"/>
      <c r="G170" s="27">
        <v>58</v>
      </c>
      <c r="H170" s="27"/>
      <c r="I170" s="27"/>
      <c r="J170" s="26"/>
      <c r="K170" s="26"/>
      <c r="L170" s="27">
        <v>368</v>
      </c>
      <c r="M170" s="27"/>
      <c r="N170" s="27"/>
    </row>
    <row r="171" spans="1:14">
      <c r="A171" s="24"/>
      <c r="B171" s="28" t="s">
        <v>27</v>
      </c>
      <c r="C171" s="26"/>
      <c r="D171" s="27"/>
      <c r="E171" s="27"/>
      <c r="F171" s="27"/>
      <c r="G171" s="27">
        <v>40</v>
      </c>
      <c r="H171" s="27"/>
      <c r="I171" s="27"/>
      <c r="J171" s="26"/>
      <c r="K171" s="26"/>
      <c r="L171" s="27">
        <v>252</v>
      </c>
      <c r="M171" s="27"/>
      <c r="N171" s="27"/>
    </row>
    <row r="172" spans="1:14">
      <c r="A172" s="24"/>
      <c r="B172" s="28" t="s">
        <v>1</v>
      </c>
      <c r="C172" s="26"/>
      <c r="D172" s="27"/>
      <c r="E172" s="27"/>
      <c r="F172" s="27"/>
      <c r="G172" s="27"/>
      <c r="H172" s="27"/>
      <c r="I172" s="27"/>
      <c r="J172" s="26"/>
      <c r="K172" s="26"/>
      <c r="L172" s="27">
        <v>2286</v>
      </c>
      <c r="M172" s="27"/>
      <c r="N172" s="27"/>
    </row>
    <row r="173" spans="1:14" ht="24" customHeight="1">
      <c r="A173" s="70" t="s">
        <v>33</v>
      </c>
      <c r="B173" s="71"/>
      <c r="C173" s="72"/>
      <c r="D173" s="34"/>
      <c r="E173" s="34"/>
      <c r="F173" s="34"/>
      <c r="G173" s="29" t="s">
        <v>278</v>
      </c>
      <c r="H173" s="29" t="s">
        <v>279</v>
      </c>
      <c r="I173" s="29">
        <v>23798</v>
      </c>
      <c r="J173" s="35"/>
      <c r="K173" s="35"/>
      <c r="L173" s="29" t="s">
        <v>217</v>
      </c>
      <c r="M173" s="29" t="s">
        <v>218</v>
      </c>
      <c r="N173" s="29">
        <v>119741</v>
      </c>
    </row>
    <row r="174" spans="1:14" ht="12.75" customHeight="1">
      <c r="A174" s="70" t="s">
        <v>35</v>
      </c>
      <c r="B174" s="71"/>
      <c r="C174" s="72"/>
      <c r="D174" s="34"/>
      <c r="E174" s="34"/>
      <c r="F174" s="34"/>
      <c r="G174" s="29">
        <v>5428</v>
      </c>
      <c r="H174" s="29"/>
      <c r="I174" s="29"/>
      <c r="J174" s="35"/>
      <c r="K174" s="35"/>
      <c r="L174" s="29">
        <v>27801</v>
      </c>
      <c r="M174" s="29"/>
      <c r="N174" s="29"/>
    </row>
    <row r="175" spans="1:14" ht="12.75" customHeight="1">
      <c r="A175" s="70" t="s">
        <v>36</v>
      </c>
      <c r="B175" s="71"/>
      <c r="C175" s="72"/>
      <c r="D175" s="34"/>
      <c r="E175" s="34"/>
      <c r="F175" s="34"/>
      <c r="G175" s="29">
        <v>3777</v>
      </c>
      <c r="H175" s="29"/>
      <c r="I175" s="29"/>
      <c r="J175" s="35"/>
      <c r="K175" s="35"/>
      <c r="L175" s="29">
        <v>19332</v>
      </c>
      <c r="M175" s="29"/>
      <c r="N175" s="29"/>
    </row>
    <row r="176" spans="1:14" ht="12.75" customHeight="1">
      <c r="A176" s="70" t="s">
        <v>219</v>
      </c>
      <c r="B176" s="71"/>
      <c r="C176" s="72"/>
      <c r="D176" s="36"/>
      <c r="E176" s="36"/>
      <c r="F176" s="36"/>
      <c r="G176" s="29"/>
      <c r="H176" s="29"/>
      <c r="I176" s="29"/>
      <c r="J176" s="37"/>
      <c r="K176" s="37"/>
      <c r="L176" s="29"/>
      <c r="M176" s="29"/>
      <c r="N176" s="29"/>
    </row>
    <row r="177" spans="1:14" ht="24" customHeight="1">
      <c r="A177" s="70" t="s">
        <v>220</v>
      </c>
      <c r="B177" s="71"/>
      <c r="C177" s="72"/>
      <c r="D177" s="34"/>
      <c r="E177" s="34"/>
      <c r="F177" s="34"/>
      <c r="G177" s="29">
        <v>31942</v>
      </c>
      <c r="H177" s="29"/>
      <c r="I177" s="29"/>
      <c r="J177" s="35"/>
      <c r="K177" s="35"/>
      <c r="L177" s="29">
        <v>163289</v>
      </c>
      <c r="M177" s="29"/>
      <c r="N177" s="29"/>
    </row>
    <row r="178" spans="1:14" ht="24" customHeight="1">
      <c r="A178" s="70" t="s">
        <v>117</v>
      </c>
      <c r="B178" s="71"/>
      <c r="C178" s="72"/>
      <c r="D178" s="34"/>
      <c r="E178" s="34"/>
      <c r="F178" s="34"/>
      <c r="G178" s="29">
        <v>196</v>
      </c>
      <c r="H178" s="29"/>
      <c r="I178" s="29"/>
      <c r="J178" s="35"/>
      <c r="K178" s="35"/>
      <c r="L178" s="29">
        <v>963</v>
      </c>
      <c r="M178" s="29"/>
      <c r="N178" s="29"/>
    </row>
    <row r="179" spans="1:14" ht="12.75" customHeight="1">
      <c r="A179" s="70" t="s">
        <v>38</v>
      </c>
      <c r="B179" s="71"/>
      <c r="C179" s="72"/>
      <c r="D179" s="34"/>
      <c r="E179" s="34"/>
      <c r="F179" s="34"/>
      <c r="G179" s="29">
        <v>8126</v>
      </c>
      <c r="H179" s="29"/>
      <c r="I179" s="29"/>
      <c r="J179" s="35"/>
      <c r="K179" s="35"/>
      <c r="L179" s="29">
        <v>39901</v>
      </c>
      <c r="M179" s="29"/>
      <c r="N179" s="29"/>
    </row>
    <row r="180" spans="1:14">
      <c r="A180" s="70" t="s">
        <v>39</v>
      </c>
      <c r="B180" s="71"/>
      <c r="C180" s="72"/>
      <c r="D180" s="34"/>
      <c r="E180" s="34"/>
      <c r="F180" s="34"/>
      <c r="G180" s="29">
        <v>40264</v>
      </c>
      <c r="H180" s="29"/>
      <c r="I180" s="29"/>
      <c r="J180" s="35"/>
      <c r="K180" s="35"/>
      <c r="L180" s="29">
        <v>204153</v>
      </c>
      <c r="M180" s="29"/>
      <c r="N180" s="29"/>
    </row>
    <row r="181" spans="1:14" ht="12.75" customHeight="1">
      <c r="A181" s="70" t="s">
        <v>40</v>
      </c>
      <c r="B181" s="71"/>
      <c r="C181" s="72"/>
      <c r="D181" s="34"/>
      <c r="E181" s="34"/>
      <c r="F181" s="34"/>
      <c r="G181" s="29"/>
      <c r="H181" s="29"/>
      <c r="I181" s="29"/>
      <c r="J181" s="35"/>
      <c r="K181" s="35"/>
      <c r="L181" s="29"/>
      <c r="M181" s="29"/>
      <c r="N181" s="29"/>
    </row>
    <row r="182" spans="1:14" ht="12.75" customHeight="1">
      <c r="A182" s="70" t="s">
        <v>41</v>
      </c>
      <c r="B182" s="71"/>
      <c r="C182" s="72"/>
      <c r="D182" s="34"/>
      <c r="E182" s="34"/>
      <c r="F182" s="34"/>
      <c r="G182" s="29">
        <v>23798</v>
      </c>
      <c r="H182" s="29"/>
      <c r="I182" s="29"/>
      <c r="J182" s="35"/>
      <c r="K182" s="35"/>
      <c r="L182" s="29">
        <v>119741</v>
      </c>
      <c r="M182" s="29"/>
      <c r="N182" s="29"/>
    </row>
    <row r="183" spans="1:14" ht="12.75" customHeight="1">
      <c r="A183" s="70" t="s">
        <v>118</v>
      </c>
      <c r="B183" s="71"/>
      <c r="C183" s="72"/>
      <c r="D183" s="34"/>
      <c r="E183" s="34"/>
      <c r="F183" s="34"/>
      <c r="G183" s="29">
        <v>1478</v>
      </c>
      <c r="H183" s="29"/>
      <c r="I183" s="29"/>
      <c r="J183" s="35"/>
      <c r="K183" s="35"/>
      <c r="L183" s="29">
        <v>7689</v>
      </c>
      <c r="M183" s="29"/>
      <c r="N183" s="29"/>
    </row>
    <row r="184" spans="1:14">
      <c r="A184" s="70" t="s">
        <v>42</v>
      </c>
      <c r="B184" s="71"/>
      <c r="C184" s="72"/>
      <c r="D184" s="34"/>
      <c r="E184" s="34"/>
      <c r="F184" s="34"/>
      <c r="G184" s="29">
        <v>5814</v>
      </c>
      <c r="H184" s="29"/>
      <c r="I184" s="29"/>
      <c r="J184" s="35"/>
      <c r="K184" s="35"/>
      <c r="L184" s="29">
        <v>29757</v>
      </c>
      <c r="M184" s="29"/>
      <c r="N184" s="29"/>
    </row>
    <row r="185" spans="1:14" ht="12.75" customHeight="1">
      <c r="A185" s="70" t="s">
        <v>43</v>
      </c>
      <c r="B185" s="71"/>
      <c r="C185" s="72"/>
      <c r="D185" s="34"/>
      <c r="E185" s="34"/>
      <c r="F185" s="34"/>
      <c r="G185" s="29">
        <v>5428</v>
      </c>
      <c r="H185" s="29"/>
      <c r="I185" s="29"/>
      <c r="J185" s="35"/>
      <c r="K185" s="35"/>
      <c r="L185" s="29">
        <v>27801</v>
      </c>
      <c r="M185" s="29"/>
      <c r="N185" s="29"/>
    </row>
    <row r="186" spans="1:14" ht="12.75" customHeight="1">
      <c r="A186" s="70" t="s">
        <v>44</v>
      </c>
      <c r="B186" s="71"/>
      <c r="C186" s="72"/>
      <c r="D186" s="34"/>
      <c r="E186" s="34"/>
      <c r="F186" s="34"/>
      <c r="G186" s="29">
        <v>3777</v>
      </c>
      <c r="H186" s="29"/>
      <c r="I186" s="29"/>
      <c r="J186" s="35"/>
      <c r="K186" s="35"/>
      <c r="L186" s="29">
        <v>19332</v>
      </c>
      <c r="M186" s="29"/>
      <c r="N186" s="29"/>
    </row>
    <row r="187" spans="1:14" ht="24" customHeight="1">
      <c r="A187" s="56" t="s">
        <v>221</v>
      </c>
      <c r="B187" s="57"/>
      <c r="C187" s="58"/>
      <c r="D187" s="36"/>
      <c r="E187" s="36"/>
      <c r="F187" s="36"/>
      <c r="G187" s="30">
        <v>40264</v>
      </c>
      <c r="H187" s="30"/>
      <c r="I187" s="30"/>
      <c r="J187" s="37"/>
      <c r="K187" s="37"/>
      <c r="L187" s="30">
        <v>204153</v>
      </c>
      <c r="M187" s="30"/>
      <c r="N187" s="30"/>
    </row>
    <row r="188" spans="1:14" ht="17.850000000000001" customHeight="1">
      <c r="A188" s="59" t="s">
        <v>280</v>
      </c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</row>
    <row r="189" spans="1:14" ht="78.75" customHeight="1">
      <c r="A189" s="18">
        <v>43</v>
      </c>
      <c r="B189" s="19" t="s">
        <v>222</v>
      </c>
      <c r="C189" s="20" t="s">
        <v>126</v>
      </c>
      <c r="D189" s="21">
        <v>36.25</v>
      </c>
      <c r="E189" s="21"/>
      <c r="F189" s="21">
        <v>36.25</v>
      </c>
      <c r="G189" s="21">
        <v>145</v>
      </c>
      <c r="H189" s="21"/>
      <c r="I189" s="21">
        <v>145</v>
      </c>
      <c r="J189" s="18">
        <v>4.91</v>
      </c>
      <c r="K189" s="20" t="s">
        <v>143</v>
      </c>
      <c r="L189" s="21">
        <v>712</v>
      </c>
      <c r="M189" s="21"/>
      <c r="N189" s="21">
        <v>712</v>
      </c>
    </row>
    <row r="190" spans="1:14" ht="78.75" customHeight="1">
      <c r="A190" s="18">
        <v>44</v>
      </c>
      <c r="B190" s="19" t="s">
        <v>223</v>
      </c>
      <c r="C190" s="20" t="s">
        <v>122</v>
      </c>
      <c r="D190" s="21">
        <v>48.33</v>
      </c>
      <c r="E190" s="21"/>
      <c r="F190" s="21">
        <v>48.33</v>
      </c>
      <c r="G190" s="21">
        <v>97</v>
      </c>
      <c r="H190" s="21"/>
      <c r="I190" s="21">
        <v>97</v>
      </c>
      <c r="J190" s="18">
        <v>4.91</v>
      </c>
      <c r="K190" s="20" t="s">
        <v>143</v>
      </c>
      <c r="L190" s="21">
        <v>475</v>
      </c>
      <c r="M190" s="21"/>
      <c r="N190" s="21">
        <v>475</v>
      </c>
    </row>
    <row r="191" spans="1:14" ht="78.75" customHeight="1">
      <c r="A191" s="18">
        <v>45</v>
      </c>
      <c r="B191" s="19" t="s">
        <v>224</v>
      </c>
      <c r="C191" s="20" t="s">
        <v>122</v>
      </c>
      <c r="D191" s="21">
        <v>130.47999999999999</v>
      </c>
      <c r="E191" s="21"/>
      <c r="F191" s="21">
        <v>130.47999999999999</v>
      </c>
      <c r="G191" s="21">
        <v>261</v>
      </c>
      <c r="H191" s="21"/>
      <c r="I191" s="21">
        <v>261</v>
      </c>
      <c r="J191" s="18">
        <v>4.91</v>
      </c>
      <c r="K191" s="20" t="s">
        <v>143</v>
      </c>
      <c r="L191" s="21">
        <v>1281</v>
      </c>
      <c r="M191" s="21"/>
      <c r="N191" s="21">
        <v>1281</v>
      </c>
    </row>
    <row r="192" spans="1:14" ht="78.75" customHeight="1">
      <c r="A192" s="18">
        <v>46</v>
      </c>
      <c r="B192" s="19" t="s">
        <v>225</v>
      </c>
      <c r="C192" s="20" t="s">
        <v>226</v>
      </c>
      <c r="D192" s="21">
        <v>30.2</v>
      </c>
      <c r="E192" s="21"/>
      <c r="F192" s="21">
        <v>30.2</v>
      </c>
      <c r="G192" s="21">
        <v>302</v>
      </c>
      <c r="H192" s="21"/>
      <c r="I192" s="21">
        <v>302</v>
      </c>
      <c r="J192" s="18">
        <v>4.91</v>
      </c>
      <c r="K192" s="20" t="s">
        <v>143</v>
      </c>
      <c r="L192" s="21">
        <v>1483</v>
      </c>
      <c r="M192" s="21"/>
      <c r="N192" s="21">
        <v>1483</v>
      </c>
    </row>
    <row r="193" spans="1:14" ht="111.75" customHeight="1">
      <c r="A193" s="18">
        <v>47</v>
      </c>
      <c r="B193" s="19" t="s">
        <v>227</v>
      </c>
      <c r="C193" s="20" t="s">
        <v>228</v>
      </c>
      <c r="D193" s="21">
        <v>15.71</v>
      </c>
      <c r="E193" s="21"/>
      <c r="F193" s="21">
        <v>15.71</v>
      </c>
      <c r="G193" s="21">
        <v>189</v>
      </c>
      <c r="H193" s="21"/>
      <c r="I193" s="21">
        <v>189</v>
      </c>
      <c r="J193" s="18">
        <v>4.91</v>
      </c>
      <c r="K193" s="20" t="s">
        <v>143</v>
      </c>
      <c r="L193" s="21">
        <v>925</v>
      </c>
      <c r="M193" s="21"/>
      <c r="N193" s="21">
        <v>925</v>
      </c>
    </row>
    <row r="194" spans="1:14" ht="78.75" customHeight="1">
      <c r="A194" s="18">
        <v>48</v>
      </c>
      <c r="B194" s="19" t="s">
        <v>229</v>
      </c>
      <c r="C194" s="20" t="s">
        <v>122</v>
      </c>
      <c r="D194" s="21">
        <v>105.98</v>
      </c>
      <c r="E194" s="21"/>
      <c r="F194" s="21">
        <v>105.98</v>
      </c>
      <c r="G194" s="21">
        <v>212</v>
      </c>
      <c r="H194" s="21"/>
      <c r="I194" s="21">
        <v>212</v>
      </c>
      <c r="J194" s="18">
        <v>4.91</v>
      </c>
      <c r="K194" s="20" t="s">
        <v>143</v>
      </c>
      <c r="L194" s="21">
        <v>1041</v>
      </c>
      <c r="M194" s="21"/>
      <c r="N194" s="21">
        <v>1041</v>
      </c>
    </row>
    <row r="195" spans="1:14" ht="87.75" customHeight="1">
      <c r="A195" s="18">
        <v>49</v>
      </c>
      <c r="B195" s="19" t="s">
        <v>230</v>
      </c>
      <c r="C195" s="20" t="s">
        <v>126</v>
      </c>
      <c r="D195" s="21">
        <v>374.54</v>
      </c>
      <c r="E195" s="21"/>
      <c r="F195" s="21">
        <v>374.54</v>
      </c>
      <c r="G195" s="21">
        <v>1498</v>
      </c>
      <c r="H195" s="21"/>
      <c r="I195" s="21">
        <v>1498</v>
      </c>
      <c r="J195" s="18">
        <v>4.91</v>
      </c>
      <c r="K195" s="20" t="s">
        <v>143</v>
      </c>
      <c r="L195" s="21">
        <v>7356</v>
      </c>
      <c r="M195" s="21"/>
      <c r="N195" s="21">
        <v>7356</v>
      </c>
    </row>
    <row r="196" spans="1:14" ht="86.25" customHeight="1">
      <c r="A196" s="18">
        <v>50</v>
      </c>
      <c r="B196" s="19" t="s">
        <v>231</v>
      </c>
      <c r="C196" s="20" t="s">
        <v>122</v>
      </c>
      <c r="D196" s="21">
        <v>328.63</v>
      </c>
      <c r="E196" s="21"/>
      <c r="F196" s="21">
        <v>328.63</v>
      </c>
      <c r="G196" s="21">
        <v>657</v>
      </c>
      <c r="H196" s="21"/>
      <c r="I196" s="21">
        <v>657</v>
      </c>
      <c r="J196" s="18">
        <v>4.91</v>
      </c>
      <c r="K196" s="20" t="s">
        <v>143</v>
      </c>
      <c r="L196" s="21">
        <v>3227</v>
      </c>
      <c r="M196" s="21"/>
      <c r="N196" s="21">
        <v>3227</v>
      </c>
    </row>
    <row r="197" spans="1:14" ht="86.25" customHeight="1">
      <c r="A197" s="18">
        <v>51</v>
      </c>
      <c r="B197" s="19" t="s">
        <v>232</v>
      </c>
      <c r="C197" s="20" t="s">
        <v>233</v>
      </c>
      <c r="D197" s="21">
        <v>10.63</v>
      </c>
      <c r="E197" s="21"/>
      <c r="F197" s="21">
        <v>10.63</v>
      </c>
      <c r="G197" s="21">
        <v>1063</v>
      </c>
      <c r="H197" s="21"/>
      <c r="I197" s="21">
        <v>1063</v>
      </c>
      <c r="J197" s="18">
        <v>4.91</v>
      </c>
      <c r="K197" s="20" t="s">
        <v>143</v>
      </c>
      <c r="L197" s="21">
        <v>5220</v>
      </c>
      <c r="M197" s="21"/>
      <c r="N197" s="21">
        <v>5220</v>
      </c>
    </row>
    <row r="198" spans="1:14" ht="86.25" customHeight="1">
      <c r="A198" s="18">
        <v>52</v>
      </c>
      <c r="B198" s="19" t="s">
        <v>234</v>
      </c>
      <c r="C198" s="20" t="s">
        <v>235</v>
      </c>
      <c r="D198" s="21">
        <v>11.12</v>
      </c>
      <c r="E198" s="21"/>
      <c r="F198" s="21">
        <v>11.12</v>
      </c>
      <c r="G198" s="21">
        <v>1668</v>
      </c>
      <c r="H198" s="21"/>
      <c r="I198" s="21">
        <v>1668</v>
      </c>
      <c r="J198" s="18">
        <v>4.91</v>
      </c>
      <c r="K198" s="20" t="s">
        <v>143</v>
      </c>
      <c r="L198" s="21">
        <v>8187</v>
      </c>
      <c r="M198" s="21"/>
      <c r="N198" s="21">
        <v>8187</v>
      </c>
    </row>
    <row r="199" spans="1:14" ht="86.25" customHeight="1">
      <c r="A199" s="18">
        <v>53</v>
      </c>
      <c r="B199" s="19" t="s">
        <v>236</v>
      </c>
      <c r="C199" s="20" t="s">
        <v>233</v>
      </c>
      <c r="D199" s="21">
        <v>8.94</v>
      </c>
      <c r="E199" s="21"/>
      <c r="F199" s="21">
        <v>8.94</v>
      </c>
      <c r="G199" s="21">
        <v>894</v>
      </c>
      <c r="H199" s="21"/>
      <c r="I199" s="21">
        <v>894</v>
      </c>
      <c r="J199" s="18">
        <v>4.91</v>
      </c>
      <c r="K199" s="20" t="s">
        <v>143</v>
      </c>
      <c r="L199" s="21">
        <v>4390</v>
      </c>
      <c r="M199" s="21"/>
      <c r="N199" s="21">
        <v>4390</v>
      </c>
    </row>
    <row r="200" spans="1:14" ht="77.25" customHeight="1">
      <c r="A200" s="18">
        <v>54</v>
      </c>
      <c r="B200" s="19" t="s">
        <v>237</v>
      </c>
      <c r="C200" s="20" t="s">
        <v>238</v>
      </c>
      <c r="D200" s="21">
        <v>15.71</v>
      </c>
      <c r="E200" s="21"/>
      <c r="F200" s="21">
        <v>15.71</v>
      </c>
      <c r="G200" s="21">
        <v>314</v>
      </c>
      <c r="H200" s="21"/>
      <c r="I200" s="21">
        <v>314</v>
      </c>
      <c r="J200" s="18">
        <v>4.91</v>
      </c>
      <c r="K200" s="20" t="s">
        <v>143</v>
      </c>
      <c r="L200" s="21">
        <v>1542</v>
      </c>
      <c r="M200" s="21"/>
      <c r="N200" s="21">
        <v>1542</v>
      </c>
    </row>
    <row r="201" spans="1:14" ht="77.25" customHeight="1">
      <c r="A201" s="18">
        <v>55</v>
      </c>
      <c r="B201" s="19" t="s">
        <v>239</v>
      </c>
      <c r="C201" s="20" t="s">
        <v>226</v>
      </c>
      <c r="D201" s="21">
        <v>23.2</v>
      </c>
      <c r="E201" s="21"/>
      <c r="F201" s="21">
        <v>23.2</v>
      </c>
      <c r="G201" s="21">
        <v>232</v>
      </c>
      <c r="H201" s="21"/>
      <c r="I201" s="21">
        <v>232</v>
      </c>
      <c r="J201" s="18">
        <v>4.91</v>
      </c>
      <c r="K201" s="20" t="s">
        <v>143</v>
      </c>
      <c r="L201" s="21">
        <v>1139</v>
      </c>
      <c r="M201" s="21"/>
      <c r="N201" s="21">
        <v>1139</v>
      </c>
    </row>
    <row r="202" spans="1:14" ht="77.25" customHeight="1">
      <c r="A202" s="18">
        <v>56</v>
      </c>
      <c r="B202" s="19" t="s">
        <v>240</v>
      </c>
      <c r="C202" s="20" t="s">
        <v>226</v>
      </c>
      <c r="D202" s="21">
        <v>31.65</v>
      </c>
      <c r="E202" s="21"/>
      <c r="F202" s="21">
        <v>31.65</v>
      </c>
      <c r="G202" s="21">
        <v>317</v>
      </c>
      <c r="H202" s="21"/>
      <c r="I202" s="21">
        <v>317</v>
      </c>
      <c r="J202" s="18">
        <v>4.91</v>
      </c>
      <c r="K202" s="20" t="s">
        <v>143</v>
      </c>
      <c r="L202" s="21">
        <v>1554</v>
      </c>
      <c r="M202" s="21"/>
      <c r="N202" s="21">
        <v>1554</v>
      </c>
    </row>
    <row r="203" spans="1:14" ht="77.25" customHeight="1">
      <c r="A203" s="18">
        <v>57</v>
      </c>
      <c r="B203" s="19" t="s">
        <v>241</v>
      </c>
      <c r="C203" s="20" t="s">
        <v>242</v>
      </c>
      <c r="D203" s="21">
        <v>22.96</v>
      </c>
      <c r="E203" s="21"/>
      <c r="F203" s="21">
        <v>22.96</v>
      </c>
      <c r="G203" s="21">
        <v>1148</v>
      </c>
      <c r="H203" s="21"/>
      <c r="I203" s="21">
        <v>1148</v>
      </c>
      <c r="J203" s="18">
        <v>4.91</v>
      </c>
      <c r="K203" s="20" t="s">
        <v>143</v>
      </c>
      <c r="L203" s="21">
        <v>5636</v>
      </c>
      <c r="M203" s="21"/>
      <c r="N203" s="21">
        <v>5636</v>
      </c>
    </row>
    <row r="204" spans="1:14" ht="77.25" customHeight="1">
      <c r="A204" s="18">
        <v>58</v>
      </c>
      <c r="B204" s="19" t="s">
        <v>243</v>
      </c>
      <c r="C204" s="20" t="s">
        <v>242</v>
      </c>
      <c r="D204" s="21">
        <v>27.62</v>
      </c>
      <c r="E204" s="21"/>
      <c r="F204" s="21">
        <v>27.62</v>
      </c>
      <c r="G204" s="21">
        <v>1381</v>
      </c>
      <c r="H204" s="21"/>
      <c r="I204" s="21">
        <v>1381</v>
      </c>
      <c r="J204" s="18">
        <v>4.91</v>
      </c>
      <c r="K204" s="20" t="s">
        <v>143</v>
      </c>
      <c r="L204" s="21">
        <v>6780</v>
      </c>
      <c r="M204" s="21"/>
      <c r="N204" s="21">
        <v>6780</v>
      </c>
    </row>
    <row r="205" spans="1:14" ht="77.25" customHeight="1">
      <c r="A205" s="18">
        <v>59</v>
      </c>
      <c r="B205" s="19" t="s">
        <v>244</v>
      </c>
      <c r="C205" s="20" t="s">
        <v>245</v>
      </c>
      <c r="D205" s="21">
        <v>41.08</v>
      </c>
      <c r="E205" s="21"/>
      <c r="F205" s="21">
        <v>41.08</v>
      </c>
      <c r="G205" s="21">
        <v>1643</v>
      </c>
      <c r="H205" s="21"/>
      <c r="I205" s="21">
        <v>1643</v>
      </c>
      <c r="J205" s="18">
        <v>4.91</v>
      </c>
      <c r="K205" s="20" t="s">
        <v>143</v>
      </c>
      <c r="L205" s="21">
        <v>8068</v>
      </c>
      <c r="M205" s="21"/>
      <c r="N205" s="21">
        <v>8068</v>
      </c>
    </row>
    <row r="206" spans="1:14" ht="77.25" customHeight="1">
      <c r="A206" s="18">
        <v>60</v>
      </c>
      <c r="B206" s="19" t="s">
        <v>246</v>
      </c>
      <c r="C206" s="20" t="s">
        <v>247</v>
      </c>
      <c r="D206" s="21">
        <v>13.29</v>
      </c>
      <c r="E206" s="21"/>
      <c r="F206" s="21">
        <v>13.29</v>
      </c>
      <c r="G206" s="21">
        <v>266</v>
      </c>
      <c r="H206" s="21"/>
      <c r="I206" s="21">
        <v>266</v>
      </c>
      <c r="J206" s="18">
        <v>4.91</v>
      </c>
      <c r="K206" s="20" t="s">
        <v>143</v>
      </c>
      <c r="L206" s="21">
        <v>1305</v>
      </c>
      <c r="M206" s="21"/>
      <c r="N206" s="21">
        <v>1305</v>
      </c>
    </row>
    <row r="207" spans="1:14" ht="75" customHeight="1">
      <c r="A207" s="18">
        <v>61</v>
      </c>
      <c r="B207" s="19" t="s">
        <v>248</v>
      </c>
      <c r="C207" s="20" t="s">
        <v>249</v>
      </c>
      <c r="D207" s="21">
        <v>127.34</v>
      </c>
      <c r="E207" s="21"/>
      <c r="F207" s="21">
        <v>127.34</v>
      </c>
      <c r="G207" s="21">
        <v>637</v>
      </c>
      <c r="H207" s="21"/>
      <c r="I207" s="21">
        <v>637</v>
      </c>
      <c r="J207" s="18">
        <v>4.91</v>
      </c>
      <c r="K207" s="20" t="s">
        <v>143</v>
      </c>
      <c r="L207" s="21">
        <v>3126</v>
      </c>
      <c r="M207" s="21"/>
      <c r="N207" s="21">
        <v>3126</v>
      </c>
    </row>
    <row r="208" spans="1:14" ht="75" customHeight="1">
      <c r="A208" s="18">
        <v>62</v>
      </c>
      <c r="B208" s="19" t="s">
        <v>250</v>
      </c>
      <c r="C208" s="20" t="s">
        <v>249</v>
      </c>
      <c r="D208" s="21">
        <v>22.96</v>
      </c>
      <c r="E208" s="21"/>
      <c r="F208" s="21">
        <v>22.96</v>
      </c>
      <c r="G208" s="21">
        <v>115</v>
      </c>
      <c r="H208" s="21"/>
      <c r="I208" s="21">
        <v>115</v>
      </c>
      <c r="J208" s="18">
        <v>4.91</v>
      </c>
      <c r="K208" s="20" t="s">
        <v>143</v>
      </c>
      <c r="L208" s="21">
        <v>564</v>
      </c>
      <c r="M208" s="21"/>
      <c r="N208" s="21">
        <v>564</v>
      </c>
    </row>
    <row r="209" spans="1:14" ht="75" customHeight="1">
      <c r="A209" s="18">
        <v>63</v>
      </c>
      <c r="B209" s="19" t="s">
        <v>251</v>
      </c>
      <c r="C209" s="20" t="s">
        <v>249</v>
      </c>
      <c r="D209" s="21">
        <v>32.619999999999997</v>
      </c>
      <c r="E209" s="21"/>
      <c r="F209" s="21">
        <v>32.619999999999997</v>
      </c>
      <c r="G209" s="21">
        <v>163</v>
      </c>
      <c r="H209" s="21"/>
      <c r="I209" s="21">
        <v>163</v>
      </c>
      <c r="J209" s="18">
        <v>4.91</v>
      </c>
      <c r="K209" s="20" t="s">
        <v>143</v>
      </c>
      <c r="L209" s="21">
        <v>801</v>
      </c>
      <c r="M209" s="21"/>
      <c r="N209" s="21">
        <v>801</v>
      </c>
    </row>
    <row r="210" spans="1:14" ht="101.25">
      <c r="A210" s="18">
        <v>64</v>
      </c>
      <c r="B210" s="19" t="s">
        <v>252</v>
      </c>
      <c r="C210" s="20" t="s">
        <v>253</v>
      </c>
      <c r="D210" s="21">
        <v>3.31</v>
      </c>
      <c r="E210" s="21"/>
      <c r="F210" s="21">
        <v>3.31</v>
      </c>
      <c r="G210" s="21">
        <v>1655</v>
      </c>
      <c r="H210" s="21"/>
      <c r="I210" s="21">
        <v>1655</v>
      </c>
      <c r="J210" s="18">
        <v>4.91</v>
      </c>
      <c r="K210" s="20" t="s">
        <v>143</v>
      </c>
      <c r="L210" s="21">
        <v>8125</v>
      </c>
      <c r="M210" s="21"/>
      <c r="N210" s="21">
        <v>8125</v>
      </c>
    </row>
    <row r="211" spans="1:14" ht="78.75">
      <c r="A211" s="18">
        <v>65</v>
      </c>
      <c r="B211" s="19" t="s">
        <v>254</v>
      </c>
      <c r="C211" s="20" t="s">
        <v>255</v>
      </c>
      <c r="D211" s="21">
        <v>19.420000000000002</v>
      </c>
      <c r="E211" s="21"/>
      <c r="F211" s="21">
        <v>19.420000000000002</v>
      </c>
      <c r="G211" s="21">
        <v>3884</v>
      </c>
      <c r="H211" s="21"/>
      <c r="I211" s="21">
        <v>3884</v>
      </c>
      <c r="J211" s="18">
        <v>4.91</v>
      </c>
      <c r="K211" s="20" t="s">
        <v>143</v>
      </c>
      <c r="L211" s="21">
        <v>19068</v>
      </c>
      <c r="M211" s="21"/>
      <c r="N211" s="21">
        <v>19068</v>
      </c>
    </row>
    <row r="212" spans="1:14" ht="83.25" customHeight="1">
      <c r="A212" s="18">
        <v>66</v>
      </c>
      <c r="B212" s="19" t="s">
        <v>256</v>
      </c>
      <c r="C212" s="20" t="s">
        <v>257</v>
      </c>
      <c r="D212" s="21">
        <v>10.79</v>
      </c>
      <c r="E212" s="21"/>
      <c r="F212" s="21">
        <v>10.79</v>
      </c>
      <c r="G212" s="21">
        <v>540</v>
      </c>
      <c r="H212" s="21"/>
      <c r="I212" s="21">
        <v>540</v>
      </c>
      <c r="J212" s="18">
        <v>4.91</v>
      </c>
      <c r="K212" s="20" t="s">
        <v>143</v>
      </c>
      <c r="L212" s="21">
        <v>2649</v>
      </c>
      <c r="M212" s="21"/>
      <c r="N212" s="21">
        <v>2649</v>
      </c>
    </row>
    <row r="213" spans="1:14" ht="83.25" customHeight="1">
      <c r="A213" s="24">
        <v>67</v>
      </c>
      <c r="B213" s="25" t="s">
        <v>258</v>
      </c>
      <c r="C213" s="26" t="s">
        <v>247</v>
      </c>
      <c r="D213" s="27">
        <v>14.02</v>
      </c>
      <c r="E213" s="27"/>
      <c r="F213" s="27">
        <v>14.02</v>
      </c>
      <c r="G213" s="27">
        <v>280</v>
      </c>
      <c r="H213" s="27"/>
      <c r="I213" s="27">
        <v>280</v>
      </c>
      <c r="J213" s="18">
        <v>4.91</v>
      </c>
      <c r="K213" s="26" t="s">
        <v>143</v>
      </c>
      <c r="L213" s="27">
        <v>1377</v>
      </c>
      <c r="M213" s="27"/>
      <c r="N213" s="27">
        <v>1377</v>
      </c>
    </row>
    <row r="214" spans="1:14" ht="12.75" customHeight="1">
      <c r="A214" s="70" t="s">
        <v>33</v>
      </c>
      <c r="B214" s="71"/>
      <c r="C214" s="72"/>
      <c r="D214" s="34"/>
      <c r="E214" s="34"/>
      <c r="F214" s="34"/>
      <c r="G214" s="29">
        <v>19561</v>
      </c>
      <c r="H214" s="29"/>
      <c r="I214" s="29">
        <v>19561</v>
      </c>
      <c r="J214" s="35"/>
      <c r="K214" s="35"/>
      <c r="L214" s="29">
        <v>96031</v>
      </c>
      <c r="M214" s="29"/>
      <c r="N214" s="29">
        <v>96031</v>
      </c>
    </row>
    <row r="215" spans="1:14" ht="12.75" customHeight="1">
      <c r="A215" s="70" t="s">
        <v>259</v>
      </c>
      <c r="B215" s="71"/>
      <c r="C215" s="72"/>
      <c r="D215" s="36"/>
      <c r="E215" s="36"/>
      <c r="F215" s="36"/>
      <c r="G215" s="29"/>
      <c r="H215" s="29"/>
      <c r="I215" s="29"/>
      <c r="J215" s="37"/>
      <c r="K215" s="37"/>
      <c r="L215" s="29"/>
      <c r="M215" s="29"/>
      <c r="N215" s="29"/>
    </row>
    <row r="216" spans="1:14" ht="12.75" customHeight="1">
      <c r="A216" s="70" t="s">
        <v>260</v>
      </c>
      <c r="B216" s="71"/>
      <c r="C216" s="72"/>
      <c r="D216" s="34"/>
      <c r="E216" s="34"/>
      <c r="F216" s="34"/>
      <c r="G216" s="29">
        <v>19561</v>
      </c>
      <c r="H216" s="29"/>
      <c r="I216" s="29"/>
      <c r="J216" s="35"/>
      <c r="K216" s="35"/>
      <c r="L216" s="29">
        <v>96031</v>
      </c>
      <c r="M216" s="29"/>
      <c r="N216" s="29"/>
    </row>
    <row r="217" spans="1:14">
      <c r="A217" s="70" t="s">
        <v>39</v>
      </c>
      <c r="B217" s="71"/>
      <c r="C217" s="72"/>
      <c r="D217" s="34"/>
      <c r="E217" s="34"/>
      <c r="F217" s="34"/>
      <c r="G217" s="29">
        <v>19561</v>
      </c>
      <c r="H217" s="29"/>
      <c r="I217" s="29"/>
      <c r="J217" s="35"/>
      <c r="K217" s="35"/>
      <c r="L217" s="29">
        <v>96031</v>
      </c>
      <c r="M217" s="29"/>
      <c r="N217" s="29"/>
    </row>
    <row r="218" spans="1:14" ht="12.75" customHeight="1">
      <c r="A218" s="70" t="s">
        <v>40</v>
      </c>
      <c r="B218" s="71"/>
      <c r="C218" s="72"/>
      <c r="D218" s="34"/>
      <c r="E218" s="34"/>
      <c r="F218" s="34"/>
      <c r="G218" s="29"/>
      <c r="H218" s="29"/>
      <c r="I218" s="29"/>
      <c r="J218" s="35"/>
      <c r="K218" s="35"/>
      <c r="L218" s="29"/>
      <c r="M218" s="29"/>
      <c r="N218" s="29"/>
    </row>
    <row r="219" spans="1:14" ht="12.75" customHeight="1">
      <c r="A219" s="70" t="s">
        <v>41</v>
      </c>
      <c r="B219" s="71"/>
      <c r="C219" s="72"/>
      <c r="D219" s="34"/>
      <c r="E219" s="34"/>
      <c r="F219" s="34"/>
      <c r="G219" s="29">
        <v>19561</v>
      </c>
      <c r="H219" s="29"/>
      <c r="I219" s="29"/>
      <c r="J219" s="35"/>
      <c r="K219" s="35"/>
      <c r="L219" s="29">
        <v>96031</v>
      </c>
      <c r="M219" s="29"/>
      <c r="N219" s="29"/>
    </row>
    <row r="220" spans="1:14" ht="12.75" customHeight="1">
      <c r="A220" s="56" t="s">
        <v>261</v>
      </c>
      <c r="B220" s="57"/>
      <c r="C220" s="58"/>
      <c r="D220" s="36"/>
      <c r="E220" s="36"/>
      <c r="F220" s="36"/>
      <c r="G220" s="30">
        <v>19561</v>
      </c>
      <c r="H220" s="30"/>
      <c r="I220" s="30"/>
      <c r="J220" s="37"/>
      <c r="K220" s="37"/>
      <c r="L220" s="30">
        <v>96031</v>
      </c>
      <c r="M220" s="30"/>
      <c r="N220" s="30"/>
    </row>
    <row r="221" spans="1:14" ht="24" customHeight="1">
      <c r="A221" s="70" t="s">
        <v>262</v>
      </c>
      <c r="B221" s="71"/>
      <c r="C221" s="72"/>
      <c r="D221" s="34"/>
      <c r="E221" s="34"/>
      <c r="F221" s="34"/>
      <c r="G221" s="31" t="s">
        <v>281</v>
      </c>
      <c r="H221" s="31" t="s">
        <v>282</v>
      </c>
      <c r="I221" s="31">
        <v>65418</v>
      </c>
      <c r="J221" s="38"/>
      <c r="K221" s="38"/>
      <c r="L221" s="31" t="s">
        <v>263</v>
      </c>
      <c r="M221" s="31" t="s">
        <v>264</v>
      </c>
      <c r="N221" s="31">
        <v>324084</v>
      </c>
    </row>
    <row r="222" spans="1:14" ht="24" customHeight="1">
      <c r="A222" s="70" t="s">
        <v>265</v>
      </c>
      <c r="B222" s="71"/>
      <c r="C222" s="72"/>
      <c r="D222" s="34"/>
      <c r="E222" s="34"/>
      <c r="F222" s="34"/>
      <c r="G222" s="31" t="s">
        <v>283</v>
      </c>
      <c r="H222" s="31" t="s">
        <v>282</v>
      </c>
      <c r="I222" s="31">
        <v>65418</v>
      </c>
      <c r="J222" s="38"/>
      <c r="K222" s="38"/>
      <c r="L222" s="31" t="s">
        <v>266</v>
      </c>
      <c r="M222" s="31" t="s">
        <v>264</v>
      </c>
      <c r="N222" s="31">
        <v>324084</v>
      </c>
    </row>
    <row r="223" spans="1:14" ht="12.75" customHeight="1">
      <c r="A223" s="70" t="s">
        <v>267</v>
      </c>
      <c r="B223" s="71"/>
      <c r="C223" s="72"/>
      <c r="D223" s="34"/>
      <c r="E223" s="34"/>
      <c r="F223" s="34"/>
      <c r="G223" s="31"/>
      <c r="H223" s="31"/>
      <c r="I223" s="31"/>
      <c r="J223" s="38"/>
      <c r="K223" s="38"/>
      <c r="L223" s="31"/>
      <c r="M223" s="31"/>
      <c r="N223" s="31"/>
    </row>
    <row r="224" spans="1:14" ht="50.25" customHeight="1">
      <c r="A224" s="70" t="s">
        <v>268</v>
      </c>
      <c r="B224" s="71"/>
      <c r="C224" s="72"/>
      <c r="D224" s="34"/>
      <c r="E224" s="34"/>
      <c r="F224" s="34"/>
      <c r="G224" s="31">
        <v>9699</v>
      </c>
      <c r="H224" s="31"/>
      <c r="I224" s="31"/>
      <c r="J224" s="38"/>
      <c r="K224" s="38"/>
      <c r="L224" s="31">
        <v>29970</v>
      </c>
      <c r="M224" s="31"/>
      <c r="N224" s="31"/>
    </row>
    <row r="225" spans="1:14" ht="50.25" customHeight="1">
      <c r="A225" s="70" t="s">
        <v>269</v>
      </c>
      <c r="B225" s="71"/>
      <c r="C225" s="72"/>
      <c r="D225" s="34"/>
      <c r="E225" s="34"/>
      <c r="F225" s="34"/>
      <c r="G225" s="31">
        <v>3996</v>
      </c>
      <c r="H225" s="31"/>
      <c r="I225" s="31"/>
      <c r="J225" s="38"/>
      <c r="K225" s="38"/>
      <c r="L225" s="31">
        <v>12348</v>
      </c>
      <c r="M225" s="31"/>
      <c r="N225" s="31"/>
    </row>
    <row r="226" spans="1:14" ht="12.75" customHeight="1">
      <c r="A226" s="70" t="s">
        <v>35</v>
      </c>
      <c r="B226" s="71"/>
      <c r="C226" s="72"/>
      <c r="D226" s="34"/>
      <c r="E226" s="34"/>
      <c r="F226" s="34"/>
      <c r="G226" s="31">
        <v>20828</v>
      </c>
      <c r="H226" s="31"/>
      <c r="I226" s="31"/>
      <c r="J226" s="38"/>
      <c r="K226" s="38"/>
      <c r="L226" s="31">
        <v>103421</v>
      </c>
      <c r="M226" s="31"/>
      <c r="N226" s="31"/>
    </row>
    <row r="227" spans="1:14" ht="12.75" customHeight="1">
      <c r="A227" s="70" t="s">
        <v>36</v>
      </c>
      <c r="B227" s="71"/>
      <c r="C227" s="72"/>
      <c r="D227" s="34"/>
      <c r="E227" s="34"/>
      <c r="F227" s="34"/>
      <c r="G227" s="31">
        <v>15115</v>
      </c>
      <c r="H227" s="31"/>
      <c r="I227" s="31"/>
      <c r="J227" s="38"/>
      <c r="K227" s="38"/>
      <c r="L227" s="31">
        <v>75004</v>
      </c>
      <c r="M227" s="31"/>
      <c r="N227" s="31"/>
    </row>
    <row r="228" spans="1:14" ht="12.75" customHeight="1">
      <c r="A228" s="70" t="s">
        <v>270</v>
      </c>
      <c r="B228" s="71"/>
      <c r="C228" s="72"/>
      <c r="D228" s="36"/>
      <c r="E228" s="36"/>
      <c r="F228" s="36"/>
      <c r="G228" s="31"/>
      <c r="H228" s="31"/>
      <c r="I228" s="31"/>
      <c r="J228" s="39"/>
      <c r="K228" s="39"/>
      <c r="L228" s="31"/>
      <c r="M228" s="31"/>
      <c r="N228" s="31"/>
    </row>
    <row r="229" spans="1:14" ht="24" customHeight="1">
      <c r="A229" s="70" t="s">
        <v>150</v>
      </c>
      <c r="B229" s="71"/>
      <c r="C229" s="72"/>
      <c r="D229" s="34"/>
      <c r="E229" s="34"/>
      <c r="F229" s="34"/>
      <c r="G229" s="31">
        <v>133273</v>
      </c>
      <c r="H229" s="31"/>
      <c r="I229" s="31"/>
      <c r="J229" s="38"/>
      <c r="K229" s="38"/>
      <c r="L229" s="31">
        <v>660826</v>
      </c>
      <c r="M229" s="31"/>
      <c r="N229" s="31"/>
    </row>
    <row r="230" spans="1:14" ht="12.75" customHeight="1">
      <c r="A230" s="70" t="s">
        <v>151</v>
      </c>
      <c r="B230" s="71"/>
      <c r="C230" s="72"/>
      <c r="D230" s="34"/>
      <c r="E230" s="34"/>
      <c r="F230" s="34"/>
      <c r="G230" s="31">
        <v>336994</v>
      </c>
      <c r="H230" s="31"/>
      <c r="I230" s="31"/>
      <c r="J230" s="38"/>
      <c r="K230" s="38"/>
      <c r="L230" s="31">
        <v>1041316</v>
      </c>
      <c r="M230" s="31"/>
      <c r="N230" s="31"/>
    </row>
    <row r="231" spans="1:14">
      <c r="A231" s="70" t="s">
        <v>39</v>
      </c>
      <c r="B231" s="71"/>
      <c r="C231" s="72"/>
      <c r="D231" s="34"/>
      <c r="E231" s="34"/>
      <c r="F231" s="34"/>
      <c r="G231" s="31">
        <v>470267</v>
      </c>
      <c r="H231" s="31"/>
      <c r="I231" s="31"/>
      <c r="J231" s="38"/>
      <c r="K231" s="38"/>
      <c r="L231" s="31">
        <v>1702142</v>
      </c>
      <c r="M231" s="31"/>
      <c r="N231" s="31"/>
    </row>
    <row r="232" spans="1:14" ht="12.75" customHeight="1">
      <c r="A232" s="70" t="s">
        <v>40</v>
      </c>
      <c r="B232" s="71"/>
      <c r="C232" s="72"/>
      <c r="D232" s="34"/>
      <c r="E232" s="34"/>
      <c r="F232" s="34"/>
      <c r="G232" s="31"/>
      <c r="H232" s="31"/>
      <c r="I232" s="31"/>
      <c r="J232" s="38"/>
      <c r="K232" s="38"/>
      <c r="L232" s="31"/>
      <c r="M232" s="31"/>
      <c r="N232" s="31"/>
    </row>
    <row r="233" spans="1:14" ht="12.75" customHeight="1">
      <c r="A233" s="70" t="s">
        <v>41</v>
      </c>
      <c r="B233" s="71"/>
      <c r="C233" s="72"/>
      <c r="D233" s="34"/>
      <c r="E233" s="34"/>
      <c r="F233" s="34"/>
      <c r="G233" s="31">
        <v>65418</v>
      </c>
      <c r="H233" s="31"/>
      <c r="I233" s="31"/>
      <c r="J233" s="38"/>
      <c r="K233" s="38"/>
      <c r="L233" s="31">
        <v>324084</v>
      </c>
      <c r="M233" s="31"/>
      <c r="N233" s="31"/>
    </row>
    <row r="234" spans="1:14" ht="12.75" customHeight="1">
      <c r="A234" s="70" t="s">
        <v>118</v>
      </c>
      <c r="B234" s="71"/>
      <c r="C234" s="72"/>
      <c r="D234" s="34"/>
      <c r="E234" s="34"/>
      <c r="F234" s="34"/>
      <c r="G234" s="31">
        <v>8388</v>
      </c>
      <c r="H234" s="31"/>
      <c r="I234" s="31"/>
      <c r="J234" s="38"/>
      <c r="K234" s="38"/>
      <c r="L234" s="31">
        <v>41618</v>
      </c>
      <c r="M234" s="31"/>
      <c r="N234" s="31"/>
    </row>
    <row r="235" spans="1:14">
      <c r="A235" s="70" t="s">
        <v>42</v>
      </c>
      <c r="B235" s="71"/>
      <c r="C235" s="72"/>
      <c r="D235" s="34"/>
      <c r="E235" s="34"/>
      <c r="F235" s="34"/>
      <c r="G235" s="31">
        <v>24268</v>
      </c>
      <c r="H235" s="31"/>
      <c r="I235" s="31"/>
      <c r="J235" s="38"/>
      <c r="K235" s="38"/>
      <c r="L235" s="31">
        <v>120370</v>
      </c>
      <c r="M235" s="31"/>
      <c r="N235" s="31"/>
    </row>
    <row r="236" spans="1:14" ht="12.75" customHeight="1">
      <c r="A236" s="70" t="s">
        <v>152</v>
      </c>
      <c r="B236" s="71"/>
      <c r="C236" s="72"/>
      <c r="D236" s="34"/>
      <c r="E236" s="34"/>
      <c r="F236" s="34"/>
      <c r="G236" s="31">
        <v>336994</v>
      </c>
      <c r="H236" s="31"/>
      <c r="I236" s="31"/>
      <c r="J236" s="38"/>
      <c r="K236" s="38"/>
      <c r="L236" s="31">
        <v>1041316</v>
      </c>
      <c r="M236" s="31"/>
      <c r="N236" s="31"/>
    </row>
    <row r="237" spans="1:14" ht="12.75" customHeight="1">
      <c r="A237" s="70" t="s">
        <v>43</v>
      </c>
      <c r="B237" s="71"/>
      <c r="C237" s="72"/>
      <c r="D237" s="34"/>
      <c r="E237" s="34"/>
      <c r="F237" s="34"/>
      <c r="G237" s="31">
        <v>20828</v>
      </c>
      <c r="H237" s="31"/>
      <c r="I237" s="31"/>
      <c r="J237" s="38"/>
      <c r="K237" s="38"/>
      <c r="L237" s="31">
        <v>103421</v>
      </c>
      <c r="M237" s="31"/>
      <c r="N237" s="31"/>
    </row>
    <row r="238" spans="1:14" ht="12.75" customHeight="1">
      <c r="A238" s="70" t="s">
        <v>44</v>
      </c>
      <c r="B238" s="71"/>
      <c r="C238" s="72"/>
      <c r="D238" s="34"/>
      <c r="E238" s="34"/>
      <c r="F238" s="34"/>
      <c r="G238" s="31">
        <v>15115</v>
      </c>
      <c r="H238" s="31"/>
      <c r="I238" s="31"/>
      <c r="J238" s="38"/>
      <c r="K238" s="38"/>
      <c r="L238" s="31">
        <v>75004</v>
      </c>
      <c r="M238" s="31"/>
      <c r="N238" s="31"/>
    </row>
    <row r="239" spans="1:14">
      <c r="A239" s="56" t="s">
        <v>271</v>
      </c>
      <c r="B239" s="57"/>
      <c r="C239" s="58"/>
      <c r="D239" s="36"/>
      <c r="E239" s="36"/>
      <c r="F239" s="36"/>
      <c r="G239" s="31">
        <v>470267</v>
      </c>
      <c r="H239" s="31"/>
      <c r="I239" s="31"/>
      <c r="J239" s="39"/>
      <c r="K239" s="39"/>
      <c r="L239" s="31">
        <v>1702142</v>
      </c>
      <c r="M239" s="31"/>
      <c r="N239" s="31"/>
    </row>
    <row r="241" spans="1:4">
      <c r="A241" s="32" t="s">
        <v>291</v>
      </c>
      <c r="D241" s="33"/>
    </row>
    <row r="243" spans="1:4">
      <c r="A243" s="32" t="s">
        <v>292</v>
      </c>
    </row>
  </sheetData>
  <mergeCells count="95">
    <mergeCell ref="A10:N10"/>
    <mergeCell ref="A11:N11"/>
    <mergeCell ref="A12:N12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22:C122"/>
    <mergeCell ref="A128:C128"/>
    <mergeCell ref="A101:N101"/>
    <mergeCell ref="A129:C129"/>
    <mergeCell ref="A130:C130"/>
    <mergeCell ref="A131:C131"/>
    <mergeCell ref="A123:C123"/>
    <mergeCell ref="A124:C124"/>
    <mergeCell ref="A125:C125"/>
    <mergeCell ref="A126:C126"/>
    <mergeCell ref="A127:C127"/>
    <mergeCell ref="A185:C185"/>
    <mergeCell ref="A186:C186"/>
    <mergeCell ref="A187:C187"/>
    <mergeCell ref="A173:C173"/>
    <mergeCell ref="A174:C174"/>
    <mergeCell ref="A175:C175"/>
    <mergeCell ref="A176:C176"/>
    <mergeCell ref="A177:C177"/>
    <mergeCell ref="A132:N132"/>
    <mergeCell ref="A233:C233"/>
    <mergeCell ref="A234:C234"/>
    <mergeCell ref="A235:C235"/>
    <mergeCell ref="A218:C218"/>
    <mergeCell ref="A219:C219"/>
    <mergeCell ref="A220:C220"/>
    <mergeCell ref="A178:C178"/>
    <mergeCell ref="A221:C221"/>
    <mergeCell ref="A222:C222"/>
    <mergeCell ref="A179:C179"/>
    <mergeCell ref="A180:C180"/>
    <mergeCell ref="A181:C181"/>
    <mergeCell ref="A182:C182"/>
    <mergeCell ref="A183:C183"/>
    <mergeCell ref="A184:C184"/>
    <mergeCell ref="A238:C238"/>
    <mergeCell ref="A223:C223"/>
    <mergeCell ref="A188:N188"/>
    <mergeCell ref="A224:C224"/>
    <mergeCell ref="A225:C225"/>
    <mergeCell ref="A226:C226"/>
    <mergeCell ref="A227:C227"/>
    <mergeCell ref="A228:C228"/>
    <mergeCell ref="A229:C229"/>
    <mergeCell ref="A230:C230"/>
    <mergeCell ref="A214:C214"/>
    <mergeCell ref="A215:C215"/>
    <mergeCell ref="A216:C216"/>
    <mergeCell ref="A217:C217"/>
    <mergeCell ref="A232:C232"/>
    <mergeCell ref="A239:C239"/>
    <mergeCell ref="A46:N46"/>
    <mergeCell ref="A25:N25"/>
    <mergeCell ref="I22:I23"/>
    <mergeCell ref="D21:F21"/>
    <mergeCell ref="F22:F23"/>
    <mergeCell ref="J21:K21"/>
    <mergeCell ref="A21:A23"/>
    <mergeCell ref="B21:B23"/>
    <mergeCell ref="C21:C23"/>
    <mergeCell ref="L21:N21"/>
    <mergeCell ref="N22:N23"/>
    <mergeCell ref="G21:I21"/>
    <mergeCell ref="A231:C231"/>
    <mergeCell ref="A236:C236"/>
    <mergeCell ref="A237:C237"/>
  </mergeCells>
  <phoneticPr fontId="0" type="noConversion"/>
  <pageMargins left="0.27" right="0.28000000000000003" top="0.39370078740157483" bottom="0.39370078740157483" header="0.23622047244094488" footer="0.23622047244094488"/>
  <pageSetup paperSize="9" scale="80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2012-06-15T18:07:43Z</cp:lastPrinted>
  <dcterms:created xsi:type="dcterms:W3CDTF">2003-01-28T12:33:10Z</dcterms:created>
  <dcterms:modified xsi:type="dcterms:W3CDTF">2012-06-25T16:54:35Z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